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<sst xmlns="http://schemas.openxmlformats.org/spreadsheetml/2006/main" xmlns:a="http://schemas.openxmlformats.org/drawingml/2006/main" xmlns:a15="http://schemas.microsoft.com/office/drawing/2012/main" xmlns:asvg="http://schemas.microsoft.com/office/drawing/2016/SVG/main" xmlns:c="http://schemas.openxmlformats.org/drawingml/2006/chart" xmlns:co="http://ncloudtech.com" xmlns:co-ooxml="http://ncloudtech.com/ooxml" xmlns:m="http://schemas.openxmlformats.org/officeDocument/2006/math" xmlns:mc="http://schemas.openxmlformats.org/markup-compatibility/2006" xmlns:o="urn:schemas-microsoft-com:office:office" xmlns:p="http://schemas.openxmlformats.org/presentationml/2006/main" xmlns:pic="http://schemas.openxmlformats.org/drawingml/2006/picture" xmlns:r="http://schemas.openxmlformats.org/officeDocument/2006/relationships" xmlns:s="http://schemas.openxmlformats.org/officeDocument/2006/sharedTypes" xmlns:sl="http://schemas.openxmlformats.org/schemaLibrary/2006/main" xmlns:v="urn:schemas-microsoft-com:vml" xmlns:w="http://schemas.openxmlformats.org/wordprocessingml/2006/main" xmlns:w10="urn:schemas-microsoft-com:office:word" xmlns:w14="http://schemas.microsoft.com/office/word/2010/wordml" xmlns:w15="http://schemas.microsoft.com/office/word/2012/wordml" xmlns:wp="http://schemas.openxmlformats.org/drawingml/2006/wordprocessingDrawing" xmlns:wpg="http://schemas.microsoft.com/office/word/2010/wordprocessingGroup" xmlns:wps="http://schemas.microsoft.com/office/word/2010/wordprocessingShape" xmlns:x="urn:schemas-microsoft-com:office:excel" xmlns:x12ac="http://schemas.microsoft.com/office/spreadsheetml/2011/1/ac" xmlns:x14="http://schemas.microsoft.com/office/spreadsheetml/2009/9/main" xmlns:xdr="http://schemas.openxmlformats.org/drawingml/2006/spreadsheetDrawing" xmlns:xm="http://schemas.microsoft.com/office/excel/2006/main" mc:Ignorable="co co-ooxml w14 x14 w15">
  <si>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</si>
  <si>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1.3</t>
  </si>
  <si>
    <t>ИНН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</si>
  <si>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</si>
  <si>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</si>
  <si>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Срок действия предложения</t>
  </si>
  <si>
    <t>Шкаф монтажный ЦМО (ШТВ-НЭ-4.4.21-3ААА-Т2) ЭКОНОМ уличный всепогодный настенный укомплектованный</t>
  </si>
  <si>
    <r>
      <rPr>
        <rFont val="Calibri"/>
        <b val="true"/>
        <color theme="1" tint="0"/>
        <sz val="18"/>
      </rPr>
      <t>Таблица 1. Выполнение работ по м</t>
    </r>
    <r>
      <rPr>
        <rFont val="Calibri"/>
        <b val="true"/>
        <color theme="1" tint="0"/>
        <sz val="18"/>
      </rPr>
      <t>онтажу системы видеонаблюдения на территории Восточного участка Крепостной стены II этап (от д.42 по ул. Исаковского до ул. Тимирязева)</t>
    </r>
  </si>
  <si>
    <t>1</t>
  </si>
  <si>
    <t>Условия заполнения (удалить при заполнении)</t>
  </si>
  <si>
    <t>Работа</t>
  </si>
  <si>
    <t>№</t>
  </si>
  <si>
    <r>
      <rPr>
        <rFont val="Arial"/>
        <b val="true"/>
        <color theme="1" tint="0"/>
        <sz val="12"/>
      </rPr>
      <t>Выполнение работ по монтажу системы видеонаблюдения</t>
    </r>
    <r>
      <rPr>
        <rFont val="Times New Roman"/>
        <b val="true"/>
        <color theme="1" tint="0"/>
        <sz val="12"/>
      </rPr>
      <t>, в том числе (справочно стоимость за единицу ТМЦ):</t>
    </r>
  </si>
  <si>
    <t>Тип*</t>
  </si>
  <si>
    <t>Наименование товара, работы, услуги</t>
  </si>
  <si>
    <t>Технические и функциональные характеристики</t>
  </si>
  <si>
    <t>шт</t>
  </si>
  <si>
    <t>Цена за единицу товара, работы, услуги, ПО  без НДС*</t>
  </si>
  <si>
    <t>НДС к единице товара, работы, услуги, ПО, руб.</t>
  </si>
  <si>
    <t>1. Данные по предоставляются в двух форматах - заверенная печатью и подписью скан-копия  и файл с данными в формате Excel.</t>
  </si>
  <si>
    <t>Цена за единицу  товара, работы, услуги, ПО,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</si>
  <si>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</si>
  <si>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</si>
  <si>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</si>
  <si>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</si>
  <si>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2. Запрещается вносить изменения в структуру таблиц без предварительного согласования с заказчиком RFI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</si>
  <si>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</si>
  <si>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</si>
  <si>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</si>
  <si>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</si>
  <si>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ус.ед.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</si>
  <si>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</si>
  <si>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</si>
  <si>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Код ОКПД2</t>
  </si>
  <si>
    <t>1.4</t>
  </si>
  <si>
    <t>Ф.И.О. Руководителя __________________________ / подпись ______________________</t>
  </si>
  <si>
    <t>Ячейки, выделенные желтым цветом подлежат заполнению</t>
  </si>
  <si>
    <t>Блок питания AC/DC WDR-240-48</t>
  </si>
  <si>
    <t>Заверяется печатью  - М.П.</t>
  </si>
  <si>
    <t>Приложение №1 к ТКП  обязательно к заполнению</t>
  </si>
  <si>
    <t>1.7</t>
  </si>
  <si>
    <t>1.1</t>
  </si>
  <si>
    <t>Маршрутизатор MikroTik RB760iGS</t>
  </si>
  <si>
    <t>Уличная IP видеокамера AMATEK AC-IS505ZS 5Мп 2,7-13,5 мм с автофокусом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</si>
  <si>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</si>
  <si>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</si>
  <si>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</si>
  <si>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1.5</t>
  </si>
  <si>
    <r>
      <rPr>
        <rFont val="Times New Roman"/>
        <b val="false"/>
        <color rgb="000000" tint="0"/>
        <sz val="12"/>
      </rPr>
      <t>ORIGO OFM330T/3KM/B1A WDM SFP-трансивер, 1000Base-BX-D (Simplex SC), Tx:1550 нм, Rx:1310 нм, одномод, до 3км</t>
    </r>
  </si>
  <si>
    <t>1.8</t>
  </si>
  <si>
    <t>1.2</t>
  </si>
  <si>
    <t>1.6</t>
  </si>
  <si>
    <r>
      <rPr>
        <rFont val="Times New Roman"/>
        <b val="false"/>
        <color theme="1" tint="0"/>
        <sz val="12"/>
      </rPr>
      <t>Медиаконвертер D-link DMC-G01LC</t>
    </r>
  </si>
  <si>
    <t>Amatek AV-BB3F Металлическая распределительная коробка для уличных видеокамер</t>
  </si>
  <si>
    <t>Промышленный коммутатор NIKOMAX GIGALINK L2 уровня на 4 порта 10/​100/​1000M PoE с поддержкой IEEE802.3 af /​ at и BT GL-SW-G205-4PSG(BT)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</si>
</sst>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6"/>
    <numFmt co:extendedFormatCode="@" formatCode="@" numFmtId="1001"/>
    <numFmt co:extendedFormatCode="#,##0.00&quot;р.&quot;" formatCode="#,##0.00&quot;р.&quot;" numFmtId="1005"/>
    <numFmt co:extendedFormatCode="0.00" formatCode="0.00" numFmtId="1004"/>
    <numFmt co:extendedFormatCode="General" formatCode="General" numFmtId="1003"/>
    <numFmt co:extendedFormatCode="dd/mm/yyyy" formatCode="dd/mm/yyyy" numFmtId="1002"/>
  </numFmts>
  <fonts count="13">
    <font>
      <name val="Calibri"/>
      <sz val="11"/>
    </font>
    <font>
      <name val="Arial"/>
      <sz val="10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b val="true"/>
      <color rgb="FF0000" tint="0"/>
      <sz val="12"/>
    </font>
    <font>
      <name val="Calibri"/>
      <b val="true"/>
      <color theme="1" tint="0"/>
      <sz val="18"/>
    </font>
    <font>
      <name val="Times New Roman"/>
      <b val="true"/>
      <i val="true"/>
      <color rgb="FF0000" tint="0"/>
      <sz val="12"/>
    </font>
    <font>
      <name val="Arial"/>
      <b val="true"/>
      <color theme="1" tint="0"/>
      <sz val="12"/>
    </font>
    <font>
      <name val="Times New Roman"/>
      <color rgb="000000" tint="0"/>
      <sz val="12"/>
    </font>
    <font>
      <name val="Times New Roman"/>
      <b val="true"/>
      <color rgb="000000" tint="0"/>
      <sz val="12"/>
    </font>
    <font>
      <name val="Times New Roman"/>
      <b val="false"/>
      <color rgb="000000" tint="0"/>
      <sz val="12"/>
    </font>
    <font>
      <name val="Times New Roman"/>
      <b val="false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</fills>
  <borders count="3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72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true" applyFont="false" borderId="4" fillId="3" fontId="1" numFmtId="0" quotePrefix="false">
      <alignment textRotation="0" vertical="center" wrapText="true"/>
    </xf>
    <xf applyAlignment="true" applyBorder="true" applyFill="true" applyFont="false" borderId="5" fillId="3" fontId="1" numFmtId="0" quotePrefix="false">
      <alignment textRotation="0" vertical="center" wrapText="true"/>
    </xf>
    <xf applyAlignment="true" applyBorder="true" applyFill="false" applyFont="true" applyNumberFormat="true" borderId="3" fillId="0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false" borderId="7" fillId="3" fontId="1" numFmtId="0" quotePrefix="false">
      <alignment textRotation="0" vertical="center" wrapText="true"/>
    </xf>
    <xf applyAlignment="true" applyBorder="true" applyFill="true" applyFont="false" borderId="8" fillId="3" fontId="1" numFmtId="0" quotePrefix="false">
      <alignment textRotation="0" vertical="center" wrapText="true"/>
    </xf>
    <xf applyAlignment="true" applyBorder="true" applyFill="true" applyFont="true" applyNumberFormat="true" borderId="9" fillId="2" fontId="2" numFmtId="1002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general" textRotation="0" vertical="center" wrapText="true"/>
      <protection hidden="false" locked="true"/>
    </xf>
    <xf applyAlignment="true" applyBorder="true" applyFill="true" applyFont="false" borderId="10" fillId="3" fontId="1" numFmtId="0" quotePrefix="false">
      <alignment textRotation="0" vertical="center" wrapText="true"/>
    </xf>
    <xf applyAlignment="true" applyBorder="true" applyFill="true" applyFont="false" borderId="11" fillId="3" fontId="1" numFmtId="0" quotePrefix="false">
      <alignment textRotation="0" vertical="center" wrapText="true"/>
    </xf>
    <xf applyAlignment="true" applyBorder="true" applyFill="true" applyFont="true" applyNumberFormat="true" borderId="3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false" borderId="12" fillId="3" fontId="1" numFmtId="0" quotePrefix="false">
      <alignment textRotation="0" vertical="center" wrapText="true"/>
    </xf>
    <xf applyAlignment="true" applyBorder="true" applyFill="true" applyFont="false" borderId="13" fillId="3" fontId="1" numFmtId="0" quotePrefix="false">
      <alignment textRotation="0" vertical="center" wrapText="true"/>
    </xf>
    <xf applyAlignment="true" applyBorder="true" applyFill="true" applyFont="false" borderId="14" fillId="3" fontId="1" numFmtId="0" quotePrefix="false">
      <alignment textRotation="0" vertical="center" wrapText="true"/>
    </xf>
    <xf applyAlignment="true" applyBorder="true" applyFill="true" applyFont="false" borderId="15" fillId="3" fontId="1" numFmtId="0" quotePrefix="false">
      <alignment textRotation="0" vertical="center" wrapText="true"/>
    </xf>
    <xf applyAlignment="true" applyBorder="true" applyFill="true" applyFont="false" borderId="16" fillId="3" fontId="1" numFmtId="0" quotePrefix="false">
      <alignment textRotation="0" vertical="center" wrapText="true"/>
    </xf>
    <xf applyAlignment="true" applyBorder="true" applyFill="true" applyFont="false" borderId="17" fillId="3" fontId="1" numFmtId="0" quotePrefix="false">
      <alignment textRotation="0" vertical="center" wrapText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borderId="18" fillId="3" fontId="1" numFmtId="0" quotePrefix="false">
      <alignment textRotation="0" vertical="center" wrapText="true"/>
    </xf>
    <xf applyAlignment="true" applyBorder="true" applyFill="true" applyFont="false" borderId="19" fillId="3" fontId="1" numFmtId="0" quotePrefix="false">
      <alignment textRotation="0" vertical="center" wrapText="true"/>
    </xf>
    <xf applyAlignment="true" applyBorder="true" applyFill="true" applyFont="false" borderId="20" fillId="3" fontId="1" numFmtId="0" quotePrefix="false">
      <alignment textRotation="0" vertical="center" wrapText="true"/>
    </xf>
    <xf applyAlignment="true" applyBorder="true" applyFill="true" applyFont="false" borderId="21" fillId="3" fontId="1" numFmtId="0" quotePrefix="false">
      <alignment textRotation="0" vertical="center" wrapText="true"/>
    </xf>
    <xf applyAlignment="true" applyBorder="false" applyFill="true" applyFont="true" applyNumberFormat="true" borderId="0" fillId="2" fontId="6" numFmtId="1003" quotePrefix="false">
      <alignment horizontal="left" indent="0" textRotation="0" vertical="center" wrapText="true"/>
      <protection hidden="false" locked="true"/>
    </xf>
    <xf applyAlignment="true" applyBorder="true" applyFill="true" applyFont="false" borderId="22" fillId="3" fontId="1" numFmtId="0" quotePrefix="false">
      <alignment textRotation="0" vertical="center" wrapText="true"/>
    </xf>
    <xf applyAlignment="true" applyBorder="true" applyFill="true" applyFont="false" borderId="23" fillId="3" fontId="1" numFmtId="0" quotePrefix="false">
      <alignment textRotation="0" vertical="center" wrapText="true"/>
    </xf>
    <xf applyAlignment="true" applyBorder="false" applyFill="true" applyFont="true" applyNumberFormat="true" borderId="0" fillId="2" fontId="4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3" fontId="3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" fillId="0" fontId="4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3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8" numFmtId="1003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3" fillId="2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5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4" fontId="2" numFmtId="1006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10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3" fillId="0" fontId="4" numFmtId="1005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9" numFmtId="1000" quotePrefix="false">
      <alignment horizontal="general" shrinkToFit="false" textRotation="0" vertical="center" wrapText="false"/>
      <protection hidden="false" locked="true"/>
    </xf>
    <xf applyAlignment="true" applyBorder="true" applyFill="true" applyFont="true" applyNumberFormat="true" borderId="3" fillId="4" fontId="4" numFmtId="1006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4" fontId="4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4" fontId="4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24" fillId="0" fontId="3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11" numFmtId="1000" quotePrefix="false">
      <alignment horizontal="left" indent="5" textRotation="0" vertical="center" wrapText="true"/>
      <protection hidden="false" locked="true"/>
    </xf>
    <xf applyAlignment="true" applyBorder="true" applyFill="false" applyFont="true" applyNumberFormat="true" borderId="3" fillId="0" fontId="12" numFmtId="1000" quotePrefix="false">
      <alignment horizontal="general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S33"/>
  <sheetViews>
    <sheetView showZeros="true" workbookViewId="0"/>
  </sheetViews>
  <sheetFormatPr baseColWidth="8" customHeight="true" defaultColWidth="9.016820700933307" defaultRowHeight="12" zeroHeight="false"/>
  <cols>
    <col customWidth="true" hidden="false" max="1" min="1" outlineLevel="0" style="1" width="3.807978790620818"/>
    <col customWidth="true" hidden="false" max="2" min="2" outlineLevel="0" style="2" width="13.811322529365981"/>
    <col customWidth="true" hidden="false" max="3" min="3" outlineLevel="0" style="1" width="25.807443210489929"/>
    <col customWidth="true" hidden="false" max="4" min="4" outlineLevel="0" style="1" width="80.608795254279613"/>
    <col customWidth="true" hidden="false" max="5" min="5" outlineLevel="0" style="1" width="56.794132369492097"/>
    <col customWidth="true" hidden="false" max="8" min="6" outlineLevel="0" style="1" width="22.690029869672681"/>
    <col customWidth="true" hidden="false" max="9" min="9" outlineLevel="0" style="1" width="11.137845232228797"/>
    <col customWidth="true" hidden="false" max="10" min="10" outlineLevel="0" style="1" width="10.703774960258635"/>
    <col customWidth="true" hidden="false" max="12" min="11" outlineLevel="0" style="1" width="17.895527364575283"/>
    <col customWidth="true" hidden="false" max="14" min="13" outlineLevel="0" style="1" width="19.15827712364035"/>
    <col customWidth="true" hidden="false" max="15" min="15" outlineLevel="0" style="1" width="23.676552907484538"/>
    <col customWidth="true" hidden="false" max="16" min="16" outlineLevel="0" style="1" width="22.265824692747692"/>
    <col customWidth="true" hidden="false" max="17" min="17" outlineLevel="0" style="1" width="29.171487310760135"/>
    <col customWidth="true" hidden="false" max="18" min="18" outlineLevel="0" style="1" width="28.184964272948282"/>
    <col customWidth="true" hidden="false" max="19" min="19" outlineLevel="0" style="1" width="27.484532374770083"/>
    <col bestFit="true" customWidth="true" hidden="false" max="16384" min="20" outlineLevel="0" style="1" width="9.016820700933307"/>
  </cols>
  <sheetData>
    <row hidden="false" ht="15" outlineLevel="0" r="1"/>
    <row hidden="false" ht="58" outlineLevel="0" r="2">
      <c r="C2" s="3" t="s">
        <v>0</v>
      </c>
      <c r="D2" s="4" t="n"/>
    </row>
    <row hidden="false" ht="15" outlineLevel="0" r="3">
      <c r="C3" s="3" t="s">
        <v>2</v>
      </c>
      <c r="D3" s="4" t="n"/>
    </row>
    <row hidden="false" ht="29" outlineLevel="0" r="4">
      <c r="C4" s="10" t="s">
        <v>5</v>
      </c>
      <c r="D4" s="13" t="n"/>
      <c r="F4" s="14" t="n"/>
      <c r="G4" s="14" t="s"/>
      <c r="H4" s="14" t="s"/>
      <c r="I4" s="14" t="s"/>
      <c r="J4" s="14" t="s"/>
      <c r="K4" s="14" t="s"/>
      <c r="L4" s="14" t="n"/>
      <c r="M4" s="14" t="n"/>
      <c r="N4" s="14" t="n"/>
    </row>
    <row customFormat="true" customHeight="true" hidden="false" ht="20.25" outlineLevel="0" r="5" s="1"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</row>
    <row customFormat="true" customHeight="true" hidden="false" ht="15" outlineLevel="0" r="6" s="1">
      <c r="C6" s="6" t="s">
        <v>9</v>
      </c>
      <c r="D6" s="6" t="s"/>
      <c r="E6" s="34" t="n"/>
      <c r="F6" s="36" t="n"/>
      <c r="G6" s="36" t="n"/>
      <c r="H6" s="36" t="n"/>
      <c r="I6" s="14" t="n"/>
      <c r="J6" s="14" t="n"/>
      <c r="K6" s="14" t="n"/>
      <c r="L6" s="14" t="n"/>
      <c r="M6" s="14" t="n"/>
      <c r="N6" s="14" t="n"/>
    </row>
    <row customFormat="true" customHeight="true" hidden="false" ht="15" outlineLevel="0" r="7" s="1">
      <c r="C7" s="6" t="s">
        <v>19</v>
      </c>
      <c r="D7" s="6" t="s"/>
      <c r="E7" s="6" t="s"/>
      <c r="F7" s="6" t="s"/>
      <c r="G7" s="6" t="s"/>
      <c r="H7" s="6" t="s"/>
      <c r="I7" s="14" t="n"/>
      <c r="J7" s="14" t="n"/>
      <c r="K7" s="14" t="n"/>
      <c r="L7" s="14" t="n"/>
      <c r="M7" s="14" t="n"/>
      <c r="N7" s="14" t="n"/>
    </row>
    <row customFormat="true" customHeight="true" hidden="false" ht="15" outlineLevel="0" r="8" s="1">
      <c r="C8" s="6" t="s">
        <v>25</v>
      </c>
      <c r="D8" s="6" t="s"/>
      <c r="E8" s="6" t="s"/>
      <c r="F8" s="6" t="s"/>
      <c r="G8" s="6" t="s"/>
      <c r="H8" s="6" t="s"/>
      <c r="I8" s="14" t="n"/>
      <c r="J8" s="14" t="n"/>
      <c r="K8" s="14" t="n"/>
      <c r="L8" s="14" t="n"/>
      <c r="M8" s="14" t="n"/>
      <c r="N8" s="14" t="n"/>
    </row>
    <row customHeight="true" hidden="false" ht="15" outlineLevel="0" r="9">
      <c r="C9" s="6" t="s">
        <v>3</v>
      </c>
      <c r="D9" s="6" t="s"/>
      <c r="E9" s="6" t="s"/>
      <c r="F9" s="6" t="s"/>
      <c r="G9" s="6" t="s"/>
      <c r="H9" s="6" t="s"/>
      <c r="I9" s="14" t="n"/>
      <c r="J9" s="14" t="n"/>
      <c r="K9" s="14" t="n"/>
      <c r="L9" s="14" t="n"/>
      <c r="M9" s="14" t="n"/>
      <c r="N9" s="14" t="n"/>
    </row>
    <row customFormat="true" hidden="false" ht="15" outlineLevel="0" r="10" s="1"/>
    <row customHeight="true" hidden="false" ht="119.25" outlineLevel="0" r="11">
      <c r="B11" s="25" t="n"/>
      <c r="C11" s="30" t="s">
        <v>7</v>
      </c>
      <c r="D11" s="30" t="s"/>
      <c r="E11" s="30" t="s"/>
      <c r="F11" s="30" t="s"/>
      <c r="G11" s="30" t="s"/>
      <c r="H11" s="30" t="s"/>
      <c r="I11" s="30" t="s"/>
      <c r="J11" s="30" t="s"/>
      <c r="K11" s="30" t="s"/>
      <c r="L11" s="33" t="n"/>
      <c r="M11" s="33" t="n"/>
      <c r="N11" s="33" t="n"/>
    </row>
    <row customHeight="true" hidden="false" ht="105" outlineLevel="0" r="12">
      <c r="B12" s="35" t="s">
        <v>11</v>
      </c>
      <c r="C12" s="38" t="s">
        <v>13</v>
      </c>
      <c r="D12" s="38" t="s">
        <v>14</v>
      </c>
      <c r="E12" s="38" t="s">
        <v>15</v>
      </c>
      <c r="F12" s="38" t="s">
        <v>17</v>
      </c>
      <c r="G12" s="38" t="s">
        <v>18</v>
      </c>
      <c r="H12" s="38" t="s">
        <v>20</v>
      </c>
      <c r="I12" s="38" t="s">
        <v>21</v>
      </c>
      <c r="J12" s="38" t="s">
        <v>22</v>
      </c>
      <c r="K12" s="38" t="s">
        <v>23</v>
      </c>
      <c r="L12" s="38" t="s">
        <v>24</v>
      </c>
      <c r="M12" s="38" t="s">
        <v>26</v>
      </c>
      <c r="N12" s="38" t="s">
        <v>27</v>
      </c>
      <c r="O12" s="38" t="s">
        <v>28</v>
      </c>
      <c r="P12" s="38" t="s">
        <v>29</v>
      </c>
      <c r="Q12" s="38" t="s">
        <v>31</v>
      </c>
      <c r="R12" s="38" t="s">
        <v>32</v>
      </c>
      <c r="S12" s="38" t="s">
        <v>33</v>
      </c>
    </row>
    <row customHeight="true" hidden="false" ht="105" outlineLevel="0" r="13">
      <c r="B13" s="7" t="s"/>
      <c r="C13" s="8" t="s"/>
      <c r="D13" s="11" t="s"/>
      <c r="E13" s="12" t="s"/>
      <c r="F13" s="16" t="s"/>
      <c r="G13" s="17" t="s"/>
      <c r="H13" s="19" t="s"/>
      <c r="I13" s="20" t="s"/>
      <c r="J13" s="21" t="s"/>
      <c r="K13" s="22" t="s"/>
      <c r="L13" s="23" t="s"/>
      <c r="M13" s="24" t="s"/>
      <c r="N13" s="26" t="s"/>
      <c r="O13" s="27" t="s"/>
      <c r="P13" s="28" t="s"/>
      <c r="Q13" s="29" t="s"/>
      <c r="R13" s="31" t="s"/>
      <c r="S13" s="32" t="s"/>
    </row>
    <row hidden="false" ht="29" outlineLevel="0" r="14">
      <c r="B14" s="5" t="s">
        <v>8</v>
      </c>
      <c r="C14" s="9" t="s">
        <v>10</v>
      </c>
      <c r="D14" s="39" t="s">
        <v>12</v>
      </c>
      <c r="E14" s="9" t="n"/>
      <c r="F14" s="18" t="n"/>
      <c r="G14" s="9" t="n">
        <f aca="false" ca="false" dt2D="false" dtr="false" t="normal">ROUND(F14*L14, 2)</f>
        <v>0</v>
      </c>
      <c r="H14" s="37" t="n">
        <f aca="false" ca="false" dt2D="false" dtr="false" t="normal">ROUND(F14+G14, 2)</f>
        <v>0</v>
      </c>
      <c r="I14" s="44" t="n">
        <v>1</v>
      </c>
      <c r="J14" s="37" t="s">
        <v>30</v>
      </c>
      <c r="K14" s="48" t="n">
        <f aca="false" ca="false" dt2D="false" dtr="false" t="normal">ROUND(F14*I14, 2)</f>
        <v>0</v>
      </c>
      <c r="L14" s="50" t="n"/>
      <c r="M14" s="48" t="n">
        <f aca="false" ca="false" dt2D="false" dtr="false" t="normal">ROUND(K14*L14, 2)</f>
        <v>0</v>
      </c>
      <c r="N14" s="48" t="n">
        <f aca="false" ca="false" dt2D="false" dtr="false" t="normal">ROUND(K14+M14, 2)</f>
        <v>0</v>
      </c>
      <c r="O14" s="45" t="n"/>
      <c r="P14" s="45" t="n"/>
      <c r="Q14" s="45" t="n"/>
      <c r="R14" s="45" t="n"/>
      <c r="S14" s="45" t="n"/>
    </row>
    <row hidden="false" ht="15" outlineLevel="0" r="15">
      <c r="B15" s="5" t="s">
        <v>41</v>
      </c>
      <c r="C15" s="9" t="s">
        <v>4</v>
      </c>
      <c r="D15" s="15" t="s">
        <v>43</v>
      </c>
      <c r="E15" s="9" t="n"/>
      <c r="F15" s="18" t="n"/>
      <c r="G15" s="9" t="n">
        <f aca="false" ca="false" dt2D="false" dtr="false" t="normal">ROUND(F15*L15, 2)</f>
        <v>0</v>
      </c>
      <c r="H15" s="37" t="n">
        <f aca="false" ca="false" dt2D="false" dtr="false" t="normal">ROUND(F15+G15, 2)</f>
        <v>0</v>
      </c>
      <c r="I15" s="40" t="n">
        <v>22</v>
      </c>
      <c r="J15" s="41" t="s">
        <v>16</v>
      </c>
      <c r="K15" s="42" t="n">
        <f aca="false" ca="false" dt2D="false" dtr="false" t="normal">ROUND(F15*I15, 2)</f>
        <v>0</v>
      </c>
      <c r="L15" s="43" t="n"/>
      <c r="M15" s="42" t="n">
        <f aca="false" ca="false" dt2D="false" dtr="false" t="normal">ROUND(K15*L15, 2)</f>
        <v>0</v>
      </c>
      <c r="N15" s="42" t="n">
        <f aca="false" ca="false" dt2D="false" dtr="false" t="normal">ROUND(K15+M15, 2)</f>
        <v>0</v>
      </c>
      <c r="O15" s="45" t="n"/>
      <c r="P15" s="45" t="n"/>
      <c r="Q15" s="45" t="n"/>
      <c r="R15" s="45" t="n"/>
      <c r="S15" s="45" t="n"/>
    </row>
    <row hidden="false" ht="29" outlineLevel="0" r="16">
      <c r="B16" s="5" t="s">
        <v>50</v>
      </c>
      <c r="C16" s="9" t="s">
        <v>4</v>
      </c>
      <c r="D16" s="15" t="s">
        <v>53</v>
      </c>
      <c r="E16" s="9" t="n"/>
      <c r="F16" s="18" t="n"/>
      <c r="G16" s="9" t="n">
        <f aca="false" ca="false" dt2D="false" dtr="false" t="normal">ROUND(F16*L16, 2)</f>
        <v>0</v>
      </c>
      <c r="H16" s="37" t="n">
        <f aca="false" ca="false" dt2D="false" dtr="false" t="normal">ROUND(F16+G16, 2)</f>
        <v>0</v>
      </c>
      <c r="I16" s="40" t="n">
        <v>22</v>
      </c>
      <c r="J16" s="41" t="s">
        <v>16</v>
      </c>
      <c r="K16" s="42" t="n">
        <f aca="false" ca="false" dt2D="false" dtr="false" t="normal">ROUND(F16*I16, 2)</f>
        <v>0</v>
      </c>
      <c r="L16" s="43" t="n"/>
      <c r="M16" s="42" t="n">
        <f aca="false" ca="false" dt2D="false" dtr="false" t="normal">ROUND(K16*L16, 2)</f>
        <v>0</v>
      </c>
      <c r="N16" s="42" t="n">
        <f aca="false" ca="false" dt2D="false" dtr="false" t="normal">ROUND(K16+M16, 2)</f>
        <v>0</v>
      </c>
      <c r="O16" s="45" t="n"/>
      <c r="P16" s="45" t="n"/>
      <c r="Q16" s="45" t="n"/>
      <c r="R16" s="45" t="n"/>
      <c r="S16" s="45" t="n"/>
    </row>
    <row hidden="false" ht="29" outlineLevel="0" r="17">
      <c r="B17" s="5" t="s">
        <v>1</v>
      </c>
      <c r="C17" s="9" t="s">
        <v>4</v>
      </c>
      <c r="D17" s="15" t="s">
        <v>6</v>
      </c>
      <c r="E17" s="9" t="n"/>
      <c r="F17" s="18" t="n"/>
      <c r="G17" s="9" t="n">
        <f aca="false" ca="false" dt2D="false" dtr="false" t="normal">ROUND(F17*L17, 2)</f>
        <v>0</v>
      </c>
      <c r="H17" s="37" t="n">
        <f aca="false" ca="false" dt2D="false" dtr="false" t="normal">ROUND(F17+G17, 2)</f>
        <v>0</v>
      </c>
      <c r="I17" s="40" t="n">
        <v>4</v>
      </c>
      <c r="J17" s="41" t="s">
        <v>16</v>
      </c>
      <c r="K17" s="42" t="n">
        <f aca="false" ca="false" dt2D="false" dtr="false" t="normal">ROUND(F17*I17, 2)</f>
        <v>0</v>
      </c>
      <c r="L17" s="43" t="n"/>
      <c r="M17" s="42" t="n">
        <f aca="false" ca="false" dt2D="false" dtr="false" t="normal">ROUND(K17*L17, 2)</f>
        <v>0</v>
      </c>
      <c r="N17" s="42" t="n">
        <f aca="false" ca="false" dt2D="false" dtr="false" t="normal">ROUND(K17+M17, 2)</f>
        <v>0</v>
      </c>
      <c r="O17" s="45" t="n"/>
      <c r="P17" s="45" t="n"/>
      <c r="Q17" s="45" t="n"/>
      <c r="R17" s="45" t="n"/>
      <c r="S17" s="45" t="n"/>
    </row>
    <row hidden="false" ht="15" outlineLevel="0" r="18">
      <c r="B18" s="5" t="s">
        <v>34</v>
      </c>
      <c r="C18" s="9" t="s">
        <v>4</v>
      </c>
      <c r="D18" s="15" t="s">
        <v>37</v>
      </c>
      <c r="E18" s="9" t="n"/>
      <c r="F18" s="18" t="n"/>
      <c r="G18" s="9" t="n">
        <f aca="false" ca="false" dt2D="false" dtr="false" t="normal">ROUND(F18*L18, 2)</f>
        <v>0</v>
      </c>
      <c r="H18" s="37" t="n">
        <f aca="false" ca="false" dt2D="false" dtr="false" t="normal">ROUND(F18+G18, 2)</f>
        <v>0</v>
      </c>
      <c r="I18" s="40" t="n">
        <v>8</v>
      </c>
      <c r="J18" s="41" t="s">
        <v>16</v>
      </c>
      <c r="K18" s="42" t="n">
        <f aca="false" ca="false" dt2D="false" dtr="false" t="normal">ROUND(F18*I18, 2)</f>
        <v>0</v>
      </c>
      <c r="L18" s="43" t="n"/>
      <c r="M18" s="42" t="n">
        <f aca="false" ca="false" dt2D="false" dtr="false" t="normal">ROUND(K18*L18, 2)</f>
        <v>0</v>
      </c>
      <c r="N18" s="42" t="n">
        <f aca="false" ca="false" dt2D="false" dtr="false" t="normal">ROUND(K18+M18, 2)</f>
        <v>0</v>
      </c>
      <c r="O18" s="45" t="n"/>
      <c r="P18" s="45" t="n"/>
      <c r="Q18" s="45" t="n"/>
      <c r="R18" s="45" t="n"/>
      <c r="S18" s="45" t="n"/>
    </row>
    <row hidden="false" ht="15" outlineLevel="0" r="19">
      <c r="B19" s="5" t="s">
        <v>47</v>
      </c>
      <c r="C19" s="9" t="s">
        <v>4</v>
      </c>
      <c r="D19" s="70" t="s">
        <v>48</v>
      </c>
      <c r="E19" s="9" t="n"/>
      <c r="F19" s="18" t="n"/>
      <c r="G19" s="9" t="n">
        <f aca="false" ca="false" dt2D="false" dtr="false" t="normal">ROUND(F19*L19, 2)</f>
        <v>0</v>
      </c>
      <c r="H19" s="37" t="n">
        <f aca="false" ca="false" dt2D="false" dtr="false" t="normal">ROUND(F19+G19, 2)</f>
        <v>0</v>
      </c>
      <c r="I19" s="40" t="n">
        <v>8</v>
      </c>
      <c r="J19" s="41" t="s">
        <v>16</v>
      </c>
      <c r="K19" s="42" t="n">
        <f aca="false" ca="false" dt2D="false" dtr="false" t="normal">ROUND(F19*I19, 2)</f>
        <v>0</v>
      </c>
      <c r="L19" s="43" t="n"/>
      <c r="M19" s="42" t="n">
        <f aca="false" ca="false" dt2D="false" dtr="false" t="normal">ROUND(K19*L19, 2)</f>
        <v>0</v>
      </c>
      <c r="N19" s="42" t="n">
        <f aca="false" ca="false" dt2D="false" dtr="false" t="normal">ROUND(K19+M19, 2)</f>
        <v>0</v>
      </c>
      <c r="O19" s="45" t="n"/>
      <c r="P19" s="45" t="n"/>
      <c r="Q19" s="45" t="n"/>
      <c r="R19" s="45" t="n"/>
      <c r="S19" s="45" t="n"/>
    </row>
    <row hidden="false" ht="29" outlineLevel="0" r="20">
      <c r="B20" s="5" t="s">
        <v>51</v>
      </c>
      <c r="C20" s="9" t="s">
        <v>4</v>
      </c>
      <c r="D20" s="15" t="s">
        <v>54</v>
      </c>
      <c r="E20" s="9" t="n"/>
      <c r="F20" s="18" t="n"/>
      <c r="G20" s="9" t="n">
        <f aca="false" ca="false" dt2D="false" dtr="false" t="normal">ROUND(F20*L20, 2)</f>
        <v>0</v>
      </c>
      <c r="H20" s="37" t="n">
        <f aca="false" ca="false" dt2D="false" dtr="false" t="normal">ROUND(F20+G20, 2)</f>
        <v>0</v>
      </c>
      <c r="I20" s="40" t="n">
        <v>8</v>
      </c>
      <c r="J20" s="41" t="s">
        <v>16</v>
      </c>
      <c r="K20" s="42" t="n">
        <f aca="false" ca="false" dt2D="false" dtr="false" t="normal">ROUND(F20*I20, 2)</f>
        <v>0</v>
      </c>
      <c r="L20" s="43" t="n"/>
      <c r="M20" s="42" t="n">
        <f aca="false" ca="false" dt2D="false" dtr="false" t="normal">ROUND(K20*L20, 2)</f>
        <v>0</v>
      </c>
      <c r="N20" s="42" t="n">
        <f aca="false" ca="false" dt2D="false" dtr="false" t="normal">ROUND(K20+M20, 2)</f>
        <v>0</v>
      </c>
      <c r="O20" s="45" t="n"/>
      <c r="P20" s="45" t="n"/>
      <c r="Q20" s="45" t="n"/>
      <c r="R20" s="45" t="n"/>
      <c r="S20" s="45" t="n"/>
    </row>
    <row hidden="false" ht="15" outlineLevel="0" r="21">
      <c r="B21" s="5" t="s">
        <v>40</v>
      </c>
      <c r="C21" s="9" t="s">
        <v>4</v>
      </c>
      <c r="D21" s="15" t="s">
        <v>42</v>
      </c>
      <c r="E21" s="9" t="n"/>
      <c r="F21" s="18" t="n"/>
      <c r="G21" s="9" t="n">
        <f aca="false" ca="false" dt2D="false" dtr="false" t="normal">ROUND(F21*L21, 2)</f>
        <v>0</v>
      </c>
      <c r="H21" s="37" t="n">
        <f aca="false" ca="false" dt2D="false" dtr="false" t="normal">ROUND(F21+G21, 2)</f>
        <v>0</v>
      </c>
      <c r="I21" s="40" t="n">
        <v>1</v>
      </c>
      <c r="J21" s="41" t="s">
        <v>16</v>
      </c>
      <c r="K21" s="42" t="n">
        <f aca="false" ca="false" dt2D="false" dtr="false" t="normal">ROUND(F21*I21, 2)</f>
        <v>0</v>
      </c>
      <c r="L21" s="43" t="n"/>
      <c r="M21" s="42" t="n">
        <f aca="false" ca="false" dt2D="false" dtr="false" t="normal">ROUND(K21*L21, 2)</f>
        <v>0</v>
      </c>
      <c r="N21" s="42" t="n">
        <f aca="false" ca="false" dt2D="false" dtr="false" t="normal">ROUND(K21+M21, 2)</f>
        <v>0</v>
      </c>
      <c r="O21" s="45" t="n"/>
      <c r="P21" s="45" t="n"/>
      <c r="Q21" s="45" t="n"/>
      <c r="R21" s="45" t="n"/>
      <c r="S21" s="45" t="n"/>
    </row>
    <row hidden="false" ht="29" outlineLevel="0" r="22">
      <c r="A22" s="1" t="n"/>
      <c r="B22" s="5" t="s">
        <v>49</v>
      </c>
      <c r="C22" s="9" t="s">
        <v>4</v>
      </c>
      <c r="D22" s="71" t="s">
        <v>52</v>
      </c>
      <c r="E22" s="9" t="n"/>
      <c r="F22" s="18" t="n"/>
      <c r="G22" s="9" t="n">
        <f aca="false" ca="false" dt2D="false" dtr="false" t="normal">ROUND(F22*L22, 2)</f>
        <v>0</v>
      </c>
      <c r="H22" s="37" t="n">
        <f aca="false" ca="false" dt2D="false" dtr="false" t="normal">ROUND(F22+G22, 2)</f>
        <v>0</v>
      </c>
      <c r="I22" s="40" t="n">
        <v>1</v>
      </c>
      <c r="J22" s="41" t="s">
        <v>16</v>
      </c>
      <c r="K22" s="42" t="n">
        <f aca="false" ca="false" dt2D="false" dtr="false" t="normal">ROUND(F22*I22, 2)</f>
        <v>0</v>
      </c>
      <c r="L22" s="43" t="n"/>
      <c r="M22" s="42" t="n">
        <f aca="false" ca="false" dt2D="false" dtr="false" t="normal">ROUND(K22*L22, 2)</f>
        <v>0</v>
      </c>
      <c r="N22" s="42" t="n">
        <f aca="false" ca="false" dt2D="false" dtr="false" t="normal">ROUND(K22+M22, 2)</f>
        <v>0</v>
      </c>
      <c r="O22" s="45" t="n"/>
      <c r="P22" s="45" t="n"/>
      <c r="Q22" s="45" t="n"/>
      <c r="R22" s="45" t="n"/>
      <c r="S22" s="45" t="n"/>
    </row>
    <row customHeight="true" hidden="false" ht="35.299999237060547" outlineLevel="0" r="23">
      <c r="B23" s="54" t="n"/>
      <c r="C23" s="15" t="s">
        <v>44</v>
      </c>
      <c r="D23" s="55" t="s">
        <v>45</v>
      </c>
      <c r="E23" s="56" t="s"/>
      <c r="F23" s="57" t="s"/>
      <c r="G23" s="58" t="s"/>
      <c r="H23" s="59" t="s"/>
      <c r="I23" s="60" t="s"/>
      <c r="J23" s="61" t="s"/>
      <c r="K23" s="62" t="n">
        <f aca="false" ca="false" dt2D="false" dtr="false" t="normal">SUM(K14, K14)</f>
        <v>0</v>
      </c>
      <c r="L23" s="62" t="n"/>
      <c r="M23" s="62" t="n"/>
      <c r="N23" s="63" t="n"/>
      <c r="O23" s="45" t="n"/>
      <c r="P23" s="45" t="n"/>
      <c r="Q23" s="45" t="n"/>
      <c r="R23" s="45" t="n"/>
      <c r="S23" s="45" t="n"/>
    </row>
    <row customHeight="true" hidden="false" ht="14.899999618530273" outlineLevel="0" r="24">
      <c r="B24" s="5" t="n"/>
      <c r="C24" s="45" t="n"/>
      <c r="D24" s="55" t="s">
        <v>46</v>
      </c>
      <c r="E24" s="64" t="s"/>
      <c r="F24" s="65" t="s"/>
      <c r="G24" s="66" t="s"/>
      <c r="H24" s="67" t="s"/>
      <c r="I24" s="68" t="s"/>
      <c r="J24" s="69" t="s"/>
      <c r="K24" s="62" t="n">
        <f aca="false" ca="false" dt2D="false" dtr="false" t="normal">SUM(N14, N14)</f>
        <v>0</v>
      </c>
      <c r="L24" s="62" t="n"/>
      <c r="M24" s="42" t="n"/>
      <c r="N24" s="42" t="n"/>
      <c r="O24" s="45" t="n"/>
      <c r="P24" s="45" t="n"/>
      <c r="Q24" s="45" t="n"/>
      <c r="R24" s="45" t="n"/>
      <c r="S24" s="45" t="n"/>
    </row>
    <row hidden="false" ht="15" outlineLevel="0" r="25">
      <c r="B25" s="46" t="n"/>
      <c r="D25" s="47" t="n"/>
      <c r="E25" s="47" t="n"/>
      <c r="F25" s="47" t="n"/>
      <c r="G25" s="47" t="n"/>
      <c r="H25" s="47" t="n"/>
    </row>
    <row hidden="false" ht="15" outlineLevel="0" r="26">
      <c r="B26" s="46" t="n"/>
      <c r="D26" s="51" t="s">
        <v>36</v>
      </c>
      <c r="F26" s="52" t="n"/>
      <c r="G26" s="52" t="s"/>
      <c r="H26" s="52" t="s"/>
      <c r="I26" s="52" t="s"/>
      <c r="J26" s="52" t="s"/>
    </row>
    <row hidden="false" ht="15" outlineLevel="0" r="27">
      <c r="B27" s="46" t="n"/>
    </row>
    <row hidden="false" ht="15" outlineLevel="0" r="28">
      <c r="D28" s="53" t="s">
        <v>39</v>
      </c>
    </row>
    <row hidden="false" ht="15" outlineLevel="0" r="29"/>
    <row hidden="false" ht="15" outlineLevel="0" r="30"/>
    <row hidden="false" ht="15" outlineLevel="0" r="31">
      <c r="C31" s="49" t="s">
        <v>35</v>
      </c>
      <c r="D31" s="49" t="n"/>
    </row>
    <row hidden="false" ht="15" outlineLevel="0" r="32">
      <c r="C32" s="49" t="n"/>
      <c r="D32" s="49" t="n"/>
    </row>
    <row hidden="false" ht="15" outlineLevel="0" r="33">
      <c r="C33" s="49" t="n"/>
      <c r="D33" s="49" t="s">
        <v>38</v>
      </c>
    </row>
  </sheetData>
  <mergeCells count="27">
    <mergeCell ref="C11:K11"/>
    <mergeCell ref="C9:H9"/>
    <mergeCell ref="C8:H8"/>
    <mergeCell ref="F12:F13"/>
    <mergeCell ref="F4:K4"/>
    <mergeCell ref="C6:D6"/>
    <mergeCell ref="C7:H7"/>
    <mergeCell ref="F26:J26"/>
    <mergeCell ref="D24:J24"/>
    <mergeCell ref="D23:J23"/>
    <mergeCell ref="S12:S13"/>
    <mergeCell ref="R12:R13"/>
    <mergeCell ref="Q12:Q13"/>
    <mergeCell ref="P12:P13"/>
    <mergeCell ref="O12:O13"/>
    <mergeCell ref="N12:N13"/>
    <mergeCell ref="M12:M13"/>
    <mergeCell ref="L12:L13"/>
    <mergeCell ref="K12:K13"/>
    <mergeCell ref="J12:J13"/>
    <mergeCell ref="I12:I13"/>
    <mergeCell ref="H12:H13"/>
    <mergeCell ref="G12:G13"/>
    <mergeCell ref="B12:B13"/>
    <mergeCell ref="C12:C13"/>
    <mergeCell ref="E12:E13"/>
    <mergeCell ref="D12:D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2026-09-23T13:03:45Z</dcterms:modified>
</cp:coreProperties>
</file>