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Закупки\04. ПС\2026\205. ДМС (new)\Запрос КП\"/>
    </mc:Choice>
  </mc:AlternateContent>
  <bookViews>
    <workbookView xWindow="0" yWindow="0" windowWidth="28800" windowHeight="12435"/>
  </bookViews>
  <sheets>
    <sheet name="Форма ТКП" sheetId="1" r:id="rId1"/>
  </sheets>
  <calcPr calcId="162913" iterateDelta="1E-4"/>
</workbook>
</file>

<file path=xl/calcChain.xml><?xml version="1.0" encoding="utf-8"?>
<calcChain xmlns="http://schemas.openxmlformats.org/spreadsheetml/2006/main">
  <c r="G26" i="1" l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25" i="1"/>
  <c r="F54" i="1" l="1"/>
  <c r="A52" i="1" l="1"/>
  <c r="A53" i="1" s="1"/>
  <c r="A27" i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26" i="1"/>
  <c r="G54" i="1" l="1"/>
  <c r="E54" i="1"/>
</calcChain>
</file>

<file path=xl/sharedStrings.xml><?xml version="1.0" encoding="utf-8"?>
<sst xmlns="http://schemas.openxmlformats.org/spreadsheetml/2006/main" count="103" uniqueCount="75">
  <si>
    <t>№</t>
  </si>
  <si>
    <t>Единица измерения</t>
  </si>
  <si>
    <t>Срок действия ценового предложения: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</si>
  <si>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</si>
  <si>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</si>
  <si>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</si>
  <si>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</si>
  <si>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Наименование программы ДМС</t>
  </si>
  <si>
    <t>Добровольное медицинское страхование граждан</t>
  </si>
  <si>
    <t>Бизнес Москва</t>
  </si>
  <si>
    <t>Стандарт Москва</t>
  </si>
  <si>
    <t>Базовая Москва</t>
  </si>
  <si>
    <t>Стандарт Санкт-Петербург</t>
  </si>
  <si>
    <t>Базовая Санкт-Петербург</t>
  </si>
  <si>
    <t>Стандарт регионы</t>
  </si>
  <si>
    <t>Базовая регионы</t>
  </si>
  <si>
    <t>чел.</t>
  </si>
  <si>
    <t>Пронозное количество застрахованных лиц</t>
  </si>
  <si>
    <t>Итого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</si>
  <si>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</si>
  <si>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цена договора (общая страховая премия):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</si>
  <si>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</si>
  <si>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</si>
  <si>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</si>
  <si>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</si>
  <si>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</si>
  <si>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</si>
  <si>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</si>
  <si>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Место оказания услуг</t>
  </si>
  <si>
    <t>Срок (периодичность, график) оказания услуг</t>
  </si>
  <si>
    <t>Предполагаемые сроки проведения закупки</t>
  </si>
  <si>
    <t>Отчетный период</t>
  </si>
  <si>
    <t>Порядок оплаты</t>
  </si>
  <si>
    <t>Срок действия коммерческого предложения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</si>
  <si>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</si>
  <si>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</si>
  <si>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</si>
  <si>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</si>
  <si>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Приложение 2</t>
  </si>
  <si>
    <t>ВИП Санкт-Петербург</t>
  </si>
  <si>
    <t>4 квартал 2026 г.</t>
  </si>
  <si>
    <t>в рассрочку за каждые 6 месяцев периода страхования</t>
  </si>
  <si>
    <t>Не менее 180 дней</t>
  </si>
  <si>
    <t>В соответствии с Техническим заданием</t>
  </si>
  <si>
    <t>24 месяца с даты заключения договора</t>
  </si>
  <si>
    <t>Ежеквартальные или полугодовой</t>
  </si>
  <si>
    <t>Обеспечение заявки</t>
  </si>
  <si>
    <t>Обеспечение исполнения обязательств по договора</t>
  </si>
  <si>
    <r>
      <t xml:space="preserve">На Ваш запрос о предоставлении ценовой информации от _______ №  ________ направляем Вам ценовое предложение в отношении следующего предмета закупки: </t>
    </r>
    <r>
      <rPr>
        <sz val="12"/>
        <color rgb="FFFF0000"/>
        <rFont val="Times New Roman"/>
        <family val="1"/>
        <charset val="204"/>
      </rPr>
      <t xml:space="preserve">добровольное медицинское страхование граждан </t>
    </r>
    <r>
      <rPr>
        <sz val="12"/>
        <rFont val="Times New Roman"/>
        <family val="1"/>
        <charset val="204"/>
      </rPr>
      <t>для ООО «Почта Сервис»</t>
    </r>
    <r>
      <rPr>
        <b/>
        <sz val="12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в соответствии с Техническим заданием.</t>
    </r>
  </si>
  <si>
    <t>ВИП 1 Москва</t>
  </si>
  <si>
    <t>ВИП 2 Москва</t>
  </si>
  <si>
    <t>ВИП 2.1 Москва</t>
  </si>
  <si>
    <t>ВИП Детская Москва 0-1</t>
  </si>
  <si>
    <t>ВИП Детская Москва 1-18</t>
  </si>
  <si>
    <t>Топ  Москва</t>
  </si>
  <si>
    <t>Топ 1 Москва</t>
  </si>
  <si>
    <t>Топ Детская Москва 0-1</t>
  </si>
  <si>
    <t>Топ Детская Москва 1-18</t>
  </si>
  <si>
    <t>Бизнес-1 Москва</t>
  </si>
  <si>
    <t>Стандарт Детская Москва 0-1</t>
  </si>
  <si>
    <t>Стандарт Детская Москва 1-18</t>
  </si>
  <si>
    <t>Базовая Детская Москва 0-1</t>
  </si>
  <si>
    <t>Базовая Детская Москва 1-18</t>
  </si>
  <si>
    <t>Бизнес Детская Санкт-Петербург 0-1</t>
  </si>
  <si>
    <t>Бизнес Детская Санкт-Петербург 1-18</t>
  </si>
  <si>
    <t>Стандарт Детская Санкт-Петербург 0-1</t>
  </si>
  <si>
    <t>Стандарт Детская Санкт-Петербург 1-18</t>
  </si>
  <si>
    <t>ВИП регионы</t>
  </si>
  <si>
    <t>Стандарт Детская регионы 0-1</t>
  </si>
  <si>
    <t>Стандарт Детская регионы 1-18</t>
  </si>
  <si>
    <t>Общая цена  (страховая премия) за всех застрахованных лиц за два года, руб.</t>
  </si>
  <si>
    <t>В соответствии с п.п. 7 п. 3 ст. 149 Налогового кодекса Российской Федерации стоимость услуг по Договору НДС не облагается.</t>
  </si>
  <si>
    <t>2% от НМЦД</t>
  </si>
  <si>
    <t>30% от НМЦД</t>
  </si>
  <si>
    <t>Цена за единицу ТРУ, руб. (Страховая премия за 1 застрахованное лицо за страховой год, руб/чел./год)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</si>
</sst>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b/>
      <sz val="18"/>
      <color rgb="FF00000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DAEEF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2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2" fillId="3" borderId="0" xfId="0" applyFont="1" applyFill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vertical="center"/>
    </xf>
    <xf numFmtId="0" fontId="17" fillId="0" borderId="0" xfId="0" applyFont="1" applyAlignment="1">
      <alignment wrapText="1"/>
    </xf>
    <xf numFmtId="3" fontId="9" fillId="0" borderId="3" xfId="0" applyNumberFormat="1" applyFont="1" applyBorder="1" applyAlignment="1">
      <alignment horizontal="center" vertical="center"/>
    </xf>
    <xf numFmtId="43" fontId="12" fillId="0" borderId="3" xfId="2" applyFont="1" applyBorder="1" applyAlignment="1" applyProtection="1">
      <alignment horizontal="center" vertical="center"/>
      <protection locked="0"/>
    </xf>
    <xf numFmtId="43" fontId="12" fillId="6" borderId="3" xfId="2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43" fontId="12" fillId="0" borderId="3" xfId="2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/>
    <xf numFmtId="0" fontId="11" fillId="0" borderId="3" xfId="0" applyFont="1" applyBorder="1" applyAlignment="1">
      <alignment horizontal="left" vertical="center" wrapText="1"/>
    </xf>
    <xf numFmtId="0" fontId="12" fillId="5" borderId="3" xfId="0" applyFont="1" applyFill="1" applyBorder="1" applyAlignment="1" applyProtection="1">
      <alignment horizontal="left" vertical="center" wrapText="1"/>
      <protection locked="0"/>
    </xf>
    <xf numFmtId="0" fontId="12" fillId="5" borderId="16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0" fontId="2" fillId="0" borderId="8" xfId="0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17" xfId="0" applyFont="1" applyBorder="1" applyAlignment="1" applyProtection="1">
      <alignment horizontal="left" vertical="center" wrapText="1"/>
      <protection locked="0"/>
    </xf>
    <xf numFmtId="0" fontId="19" fillId="0" borderId="0" xfId="0" applyFont="1" applyBorder="1" applyAlignment="1">
      <alignment horizontal="left" vertical="center" wrapText="1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Fill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4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77"/>
  <sheetViews>
    <sheetView tabSelected="1" view="pageBreakPreview" zoomScale="85" zoomScaleNormal="55" zoomScaleSheetLayoutView="85" workbookViewId="0">
      <selection activeCell="G6" sqref="G6"/>
    </sheetView>
  </sheetViews>
  <sheetFormatPr defaultColWidth="10.5" defaultRowHeight="11.45" customHeight="1" x14ac:dyDescent="0.2"/>
  <cols>
    <col min="1" max="1" width="14.1640625" style="1" customWidth="1"/>
    <col min="2" max="2" width="20" style="1" customWidth="1"/>
    <col min="3" max="3" width="50" style="1" customWidth="1"/>
    <col min="4" max="4" width="23" style="1" customWidth="1"/>
    <col min="5" max="5" width="27.5" style="1" customWidth="1"/>
    <col min="6" max="6" width="44.33203125" style="1" customWidth="1"/>
    <col min="7" max="7" width="39" customWidth="1"/>
  </cols>
  <sheetData>
    <row r="1" spans="1:7" ht="22.5" customHeight="1" x14ac:dyDescent="0.25">
      <c r="A1" s="22" t="s">
        <v>38</v>
      </c>
      <c r="B1"/>
      <c r="C1"/>
      <c r="D1"/>
      <c r="E1"/>
      <c r="F1"/>
    </row>
    <row r="2" spans="1:7" ht="16.350000000000001" customHeight="1" x14ac:dyDescent="0.25">
      <c r="A2"/>
      <c r="B2" s="7" t="s">
        <v>34</v>
      </c>
      <c r="C2" s="7"/>
      <c r="D2" s="8"/>
      <c r="E2" s="8"/>
      <c r="F2" s="8"/>
    </row>
    <row r="3" spans="1:7" ht="15.75" x14ac:dyDescent="0.25">
      <c r="A3"/>
      <c r="B3" s="7"/>
      <c r="C3" s="7"/>
      <c r="D3" s="8"/>
      <c r="E3" s="8"/>
      <c r="F3" s="8"/>
    </row>
    <row r="4" spans="1:7" ht="60.75" customHeight="1" x14ac:dyDescent="0.25">
      <c r="A4"/>
      <c r="B4" s="9" t="s">
        <v>35</v>
      </c>
      <c r="C4" s="9"/>
      <c r="D4" s="8"/>
      <c r="F4" s="15" t="s">
        <v>36</v>
      </c>
      <c r="G4" s="14"/>
    </row>
    <row r="5" spans="1:7" ht="15.75" x14ac:dyDescent="0.2">
      <c r="A5"/>
      <c r="B5" s="32" t="s">
        <v>37</v>
      </c>
      <c r="C5" s="32"/>
      <c r="D5" s="32"/>
      <c r="E5" s="32"/>
      <c r="F5" s="32"/>
    </row>
    <row r="6" spans="1:7" ht="80.25" customHeight="1" thickBot="1" x14ac:dyDescent="0.25">
      <c r="A6"/>
      <c r="B6" s="36" t="s">
        <v>48</v>
      </c>
      <c r="C6" s="36"/>
      <c r="D6" s="36"/>
      <c r="E6" s="36"/>
      <c r="F6" s="36"/>
    </row>
    <row r="7" spans="1:7" ht="12" customHeight="1" x14ac:dyDescent="0.2">
      <c r="A7"/>
      <c r="B7" s="38" t="s">
        <v>21</v>
      </c>
      <c r="C7" s="39"/>
      <c r="D7" s="39"/>
      <c r="E7" s="39"/>
      <c r="F7" s="40"/>
    </row>
    <row r="8" spans="1:7" ht="15.75" x14ac:dyDescent="0.2">
      <c r="A8"/>
      <c r="B8" s="43" t="s">
        <v>22</v>
      </c>
      <c r="C8" s="44"/>
      <c r="D8" s="44"/>
      <c r="E8" s="41" t="s">
        <v>23</v>
      </c>
      <c r="F8" s="42"/>
    </row>
    <row r="9" spans="1:7" ht="15.75" x14ac:dyDescent="0.2">
      <c r="A9"/>
      <c r="B9" s="30" t="s">
        <v>24</v>
      </c>
      <c r="C9" s="31"/>
      <c r="D9" s="31"/>
      <c r="E9" s="24"/>
      <c r="F9" s="25"/>
    </row>
    <row r="10" spans="1:7" ht="15.75" x14ac:dyDescent="0.2">
      <c r="A10"/>
      <c r="B10" s="30" t="s">
        <v>25</v>
      </c>
      <c r="C10" s="31"/>
      <c r="D10" s="31"/>
      <c r="E10" s="24"/>
      <c r="F10" s="25"/>
    </row>
    <row r="11" spans="1:7" ht="15.75" x14ac:dyDescent="0.2">
      <c r="A11"/>
      <c r="B11" s="30" t="s">
        <v>26</v>
      </c>
      <c r="C11" s="31"/>
      <c r="D11" s="31"/>
      <c r="E11" s="24"/>
      <c r="F11" s="25"/>
    </row>
    <row r="12" spans="1:7" ht="15.75" x14ac:dyDescent="0.2">
      <c r="A12"/>
      <c r="B12" s="33" t="s">
        <v>27</v>
      </c>
      <c r="C12" s="26"/>
      <c r="D12" s="26"/>
      <c r="E12" s="26"/>
      <c r="F12" s="27"/>
    </row>
    <row r="13" spans="1:7" ht="15.75" x14ac:dyDescent="0.2">
      <c r="A13"/>
      <c r="B13" s="30" t="s">
        <v>28</v>
      </c>
      <c r="C13" s="31"/>
      <c r="D13" s="31"/>
      <c r="E13" s="28" t="s">
        <v>43</v>
      </c>
      <c r="F13" s="29"/>
    </row>
    <row r="14" spans="1:7" ht="45.75" customHeight="1" x14ac:dyDescent="0.2">
      <c r="A14"/>
      <c r="B14" s="30" t="s">
        <v>29</v>
      </c>
      <c r="C14" s="31"/>
      <c r="D14" s="31"/>
      <c r="E14" s="28" t="s">
        <v>44</v>
      </c>
      <c r="F14" s="29"/>
    </row>
    <row r="15" spans="1:7" ht="15.75" x14ac:dyDescent="0.2">
      <c r="A15"/>
      <c r="B15" s="30" t="s">
        <v>30</v>
      </c>
      <c r="C15" s="31"/>
      <c r="D15" s="31"/>
      <c r="E15" s="28" t="s">
        <v>40</v>
      </c>
      <c r="F15" s="29"/>
    </row>
    <row r="16" spans="1:7" ht="42" customHeight="1" x14ac:dyDescent="0.2">
      <c r="A16"/>
      <c r="B16" s="30" t="s">
        <v>31</v>
      </c>
      <c r="C16" s="31"/>
      <c r="D16" s="31"/>
      <c r="E16" s="28" t="s">
        <v>45</v>
      </c>
      <c r="F16" s="29"/>
    </row>
    <row r="17" spans="1:14" ht="30" customHeight="1" x14ac:dyDescent="0.2">
      <c r="A17"/>
      <c r="B17" s="30" t="s">
        <v>32</v>
      </c>
      <c r="C17" s="31"/>
      <c r="D17" s="31"/>
      <c r="E17" s="28" t="s">
        <v>41</v>
      </c>
      <c r="F17" s="29"/>
      <c r="N17" s="10"/>
    </row>
    <row r="18" spans="1:14" ht="30" customHeight="1" x14ac:dyDescent="0.2">
      <c r="A18"/>
      <c r="B18" s="30" t="s">
        <v>46</v>
      </c>
      <c r="C18" s="31"/>
      <c r="D18" s="31"/>
      <c r="E18" s="28" t="s">
        <v>72</v>
      </c>
      <c r="F18" s="29"/>
      <c r="N18" s="10"/>
    </row>
    <row r="19" spans="1:14" ht="30" customHeight="1" x14ac:dyDescent="0.2">
      <c r="A19"/>
      <c r="B19" s="30" t="s">
        <v>47</v>
      </c>
      <c r="C19" s="31"/>
      <c r="D19" s="31"/>
      <c r="E19" s="28" t="s">
        <v>73</v>
      </c>
      <c r="F19" s="29"/>
      <c r="N19" s="10"/>
    </row>
    <row r="20" spans="1:14" ht="16.5" thickBot="1" x14ac:dyDescent="0.25">
      <c r="A20"/>
      <c r="B20" s="37" t="s">
        <v>33</v>
      </c>
      <c r="C20" s="34"/>
      <c r="D20" s="34"/>
      <c r="E20" s="34" t="s">
        <v>42</v>
      </c>
      <c r="F20" s="35"/>
    </row>
    <row r="21" spans="1:14" ht="11.25" x14ac:dyDescent="0.2">
      <c r="A21"/>
      <c r="B21"/>
      <c r="C21"/>
      <c r="D21"/>
      <c r="E21"/>
      <c r="F21"/>
    </row>
    <row r="22" spans="1:14" ht="27" customHeight="1" x14ac:dyDescent="0.2">
      <c r="A22"/>
      <c r="B22"/>
      <c r="C22" s="48" t="s">
        <v>8</v>
      </c>
      <c r="D22" s="48"/>
      <c r="E22" s="48"/>
      <c r="F22" s="48"/>
    </row>
    <row r="23" spans="1:14" ht="13.15" customHeight="1" x14ac:dyDescent="0.2"/>
    <row r="24" spans="1:14" s="3" customFormat="1" ht="85.5" customHeight="1" x14ac:dyDescent="0.2">
      <c r="A24" s="18" t="s">
        <v>0</v>
      </c>
      <c r="B24" s="57" t="s">
        <v>7</v>
      </c>
      <c r="C24" s="57"/>
      <c r="D24" s="20" t="s">
        <v>1</v>
      </c>
      <c r="E24" s="16" t="s">
        <v>17</v>
      </c>
      <c r="F24" s="16" t="s">
        <v>74</v>
      </c>
      <c r="G24" s="16" t="s">
        <v>70</v>
      </c>
    </row>
    <row r="25" spans="1:14" s="3" customFormat="1" ht="29.25" customHeight="1" x14ac:dyDescent="0.2">
      <c r="A25" s="19">
        <v>1</v>
      </c>
      <c r="B25" s="23" t="s">
        <v>49</v>
      </c>
      <c r="C25" s="23"/>
      <c r="D25" s="21" t="s">
        <v>16</v>
      </c>
      <c r="E25" s="11">
        <v>0</v>
      </c>
      <c r="F25" s="13"/>
      <c r="G25" s="17">
        <f>ROUND(F25*E25*2,2)</f>
        <v>0</v>
      </c>
    </row>
    <row r="26" spans="1:14" s="3" customFormat="1" ht="28.5" customHeight="1" x14ac:dyDescent="0.2">
      <c r="A26" s="19">
        <f>A25+1</f>
        <v>2</v>
      </c>
      <c r="B26" s="23" t="s">
        <v>50</v>
      </c>
      <c r="C26" s="23"/>
      <c r="D26" s="21" t="s">
        <v>16</v>
      </c>
      <c r="E26" s="11">
        <v>0</v>
      </c>
      <c r="F26" s="13"/>
      <c r="G26" s="17">
        <f t="shared" ref="G26:G53" si="0">ROUND(F26*E26*2,2)</f>
        <v>0</v>
      </c>
    </row>
    <row r="27" spans="1:14" s="3" customFormat="1" ht="21.75" customHeight="1" x14ac:dyDescent="0.2">
      <c r="A27" s="19">
        <f t="shared" ref="A27:A53" si="1">A26+1</f>
        <v>3</v>
      </c>
      <c r="B27" s="23" t="s">
        <v>51</v>
      </c>
      <c r="C27" s="23"/>
      <c r="D27" s="21" t="s">
        <v>16</v>
      </c>
      <c r="E27" s="11">
        <v>0</v>
      </c>
      <c r="F27" s="13"/>
      <c r="G27" s="17">
        <f t="shared" si="0"/>
        <v>0</v>
      </c>
    </row>
    <row r="28" spans="1:14" s="3" customFormat="1" ht="25.5" customHeight="1" x14ac:dyDescent="0.2">
      <c r="A28" s="19">
        <f t="shared" si="1"/>
        <v>4</v>
      </c>
      <c r="B28" s="23" t="s">
        <v>52</v>
      </c>
      <c r="C28" s="23"/>
      <c r="D28" s="21" t="s">
        <v>16</v>
      </c>
      <c r="E28" s="11">
        <v>0</v>
      </c>
      <c r="F28" s="13"/>
      <c r="G28" s="17">
        <f t="shared" si="0"/>
        <v>0</v>
      </c>
    </row>
    <row r="29" spans="1:14" s="3" customFormat="1" ht="27" customHeight="1" x14ac:dyDescent="0.2">
      <c r="A29" s="19">
        <f t="shared" si="1"/>
        <v>5</v>
      </c>
      <c r="B29" s="23" t="s">
        <v>53</v>
      </c>
      <c r="C29" s="23"/>
      <c r="D29" s="21" t="s">
        <v>16</v>
      </c>
      <c r="E29" s="11">
        <v>0</v>
      </c>
      <c r="F29" s="13"/>
      <c r="G29" s="17">
        <f t="shared" si="0"/>
        <v>0</v>
      </c>
    </row>
    <row r="30" spans="1:14" s="3" customFormat="1" ht="24.75" customHeight="1" x14ac:dyDescent="0.2">
      <c r="A30" s="19">
        <f t="shared" si="1"/>
        <v>6</v>
      </c>
      <c r="B30" s="23" t="s">
        <v>54</v>
      </c>
      <c r="C30" s="23"/>
      <c r="D30" s="21" t="s">
        <v>16</v>
      </c>
      <c r="E30" s="11">
        <v>18</v>
      </c>
      <c r="F30" s="13"/>
      <c r="G30" s="17">
        <f t="shared" si="0"/>
        <v>0</v>
      </c>
    </row>
    <row r="31" spans="1:14" s="3" customFormat="1" ht="19.5" customHeight="1" x14ac:dyDescent="0.2">
      <c r="A31" s="19">
        <f t="shared" si="1"/>
        <v>7</v>
      </c>
      <c r="B31" s="23" t="s">
        <v>55</v>
      </c>
      <c r="C31" s="23"/>
      <c r="D31" s="21" t="s">
        <v>16</v>
      </c>
      <c r="E31" s="11">
        <v>0</v>
      </c>
      <c r="F31" s="13"/>
      <c r="G31" s="17">
        <f t="shared" si="0"/>
        <v>0</v>
      </c>
    </row>
    <row r="32" spans="1:14" s="3" customFormat="1" ht="22.5" customHeight="1" x14ac:dyDescent="0.2">
      <c r="A32" s="19">
        <f t="shared" si="1"/>
        <v>8</v>
      </c>
      <c r="B32" s="23" t="s">
        <v>56</v>
      </c>
      <c r="C32" s="23"/>
      <c r="D32" s="21" t="s">
        <v>16</v>
      </c>
      <c r="E32" s="11">
        <v>0</v>
      </c>
      <c r="F32" s="13"/>
      <c r="G32" s="17">
        <f t="shared" si="0"/>
        <v>0</v>
      </c>
    </row>
    <row r="33" spans="1:7" s="3" customFormat="1" ht="24" customHeight="1" x14ac:dyDescent="0.2">
      <c r="A33" s="19">
        <f t="shared" si="1"/>
        <v>9</v>
      </c>
      <c r="B33" s="23" t="s">
        <v>57</v>
      </c>
      <c r="C33" s="23"/>
      <c r="D33" s="21" t="s">
        <v>16</v>
      </c>
      <c r="E33" s="11">
        <v>0</v>
      </c>
      <c r="F33" s="13"/>
      <c r="G33" s="17">
        <f t="shared" si="0"/>
        <v>0</v>
      </c>
    </row>
    <row r="34" spans="1:7" s="3" customFormat="1" ht="22.5" customHeight="1" x14ac:dyDescent="0.2">
      <c r="A34" s="19">
        <f t="shared" si="1"/>
        <v>10</v>
      </c>
      <c r="B34" s="23" t="s">
        <v>9</v>
      </c>
      <c r="C34" s="23"/>
      <c r="D34" s="21" t="s">
        <v>16</v>
      </c>
      <c r="E34" s="11">
        <v>36</v>
      </c>
      <c r="F34" s="13"/>
      <c r="G34" s="17">
        <f t="shared" si="0"/>
        <v>0</v>
      </c>
    </row>
    <row r="35" spans="1:7" s="3" customFormat="1" ht="25.5" customHeight="1" x14ac:dyDescent="0.2">
      <c r="A35" s="19">
        <f t="shared" si="1"/>
        <v>11</v>
      </c>
      <c r="B35" s="23" t="s">
        <v>58</v>
      </c>
      <c r="C35" s="23"/>
      <c r="D35" s="21" t="s">
        <v>16</v>
      </c>
      <c r="E35" s="11">
        <v>0</v>
      </c>
      <c r="F35" s="13"/>
      <c r="G35" s="17">
        <f t="shared" si="0"/>
        <v>0</v>
      </c>
    </row>
    <row r="36" spans="1:7" s="3" customFormat="1" ht="20.25" customHeight="1" x14ac:dyDescent="0.2">
      <c r="A36" s="19">
        <f t="shared" si="1"/>
        <v>12</v>
      </c>
      <c r="B36" s="23" t="s">
        <v>10</v>
      </c>
      <c r="C36" s="23"/>
      <c r="D36" s="21" t="s">
        <v>16</v>
      </c>
      <c r="E36" s="11">
        <v>98</v>
      </c>
      <c r="F36" s="13"/>
      <c r="G36" s="17">
        <f t="shared" si="0"/>
        <v>0</v>
      </c>
    </row>
    <row r="37" spans="1:7" s="3" customFormat="1" ht="24" customHeight="1" x14ac:dyDescent="0.2">
      <c r="A37" s="19">
        <f t="shared" si="1"/>
        <v>13</v>
      </c>
      <c r="B37" s="23" t="s">
        <v>59</v>
      </c>
      <c r="C37" s="23"/>
      <c r="D37" s="21" t="s">
        <v>16</v>
      </c>
      <c r="E37" s="11">
        <v>0</v>
      </c>
      <c r="F37" s="13"/>
      <c r="G37" s="17">
        <f t="shared" si="0"/>
        <v>0</v>
      </c>
    </row>
    <row r="38" spans="1:7" s="3" customFormat="1" ht="24.75" customHeight="1" x14ac:dyDescent="0.2">
      <c r="A38" s="19">
        <f t="shared" si="1"/>
        <v>14</v>
      </c>
      <c r="B38" s="23" t="s">
        <v>60</v>
      </c>
      <c r="C38" s="23"/>
      <c r="D38" s="21" t="s">
        <v>16</v>
      </c>
      <c r="E38" s="11">
        <v>0</v>
      </c>
      <c r="F38" s="13"/>
      <c r="G38" s="17">
        <f t="shared" si="0"/>
        <v>0</v>
      </c>
    </row>
    <row r="39" spans="1:7" s="3" customFormat="1" ht="19.5" customHeight="1" x14ac:dyDescent="0.2">
      <c r="A39" s="19">
        <f t="shared" si="1"/>
        <v>15</v>
      </c>
      <c r="B39" s="23" t="s">
        <v>11</v>
      </c>
      <c r="C39" s="23"/>
      <c r="D39" s="21" t="s">
        <v>16</v>
      </c>
      <c r="E39" s="11">
        <v>53</v>
      </c>
      <c r="F39" s="13"/>
      <c r="G39" s="17">
        <f t="shared" si="0"/>
        <v>0</v>
      </c>
    </row>
    <row r="40" spans="1:7" s="3" customFormat="1" ht="22.5" customHeight="1" x14ac:dyDescent="0.2">
      <c r="A40" s="19">
        <f t="shared" si="1"/>
        <v>16</v>
      </c>
      <c r="B40" s="23" t="s">
        <v>61</v>
      </c>
      <c r="C40" s="23"/>
      <c r="D40" s="21" t="s">
        <v>16</v>
      </c>
      <c r="E40" s="11">
        <v>0</v>
      </c>
      <c r="F40" s="13"/>
      <c r="G40" s="17">
        <f t="shared" si="0"/>
        <v>0</v>
      </c>
    </row>
    <row r="41" spans="1:7" s="3" customFormat="1" ht="21.75" customHeight="1" x14ac:dyDescent="0.2">
      <c r="A41" s="19">
        <f t="shared" si="1"/>
        <v>17</v>
      </c>
      <c r="B41" s="23" t="s">
        <v>62</v>
      </c>
      <c r="C41" s="23"/>
      <c r="D41" s="21" t="s">
        <v>16</v>
      </c>
      <c r="E41" s="11">
        <v>0</v>
      </c>
      <c r="F41" s="13"/>
      <c r="G41" s="17">
        <f t="shared" si="0"/>
        <v>0</v>
      </c>
    </row>
    <row r="42" spans="1:7" s="3" customFormat="1" ht="19.5" customHeight="1" x14ac:dyDescent="0.2">
      <c r="A42" s="19">
        <f t="shared" si="1"/>
        <v>18</v>
      </c>
      <c r="B42" s="23" t="s">
        <v>39</v>
      </c>
      <c r="C42" s="23"/>
      <c r="D42" s="21" t="s">
        <v>16</v>
      </c>
      <c r="E42" s="11">
        <v>1</v>
      </c>
      <c r="F42" s="13"/>
      <c r="G42" s="17">
        <f t="shared" si="0"/>
        <v>0</v>
      </c>
    </row>
    <row r="43" spans="1:7" s="3" customFormat="1" ht="21" customHeight="1" x14ac:dyDescent="0.2">
      <c r="A43" s="19">
        <f t="shared" si="1"/>
        <v>19</v>
      </c>
      <c r="B43" s="23" t="s">
        <v>63</v>
      </c>
      <c r="C43" s="23"/>
      <c r="D43" s="21" t="s">
        <v>16</v>
      </c>
      <c r="E43" s="11">
        <v>0</v>
      </c>
      <c r="F43" s="13"/>
      <c r="G43" s="17">
        <f t="shared" si="0"/>
        <v>0</v>
      </c>
    </row>
    <row r="44" spans="1:7" s="3" customFormat="1" ht="21.75" customHeight="1" x14ac:dyDescent="0.2">
      <c r="A44" s="19">
        <f t="shared" si="1"/>
        <v>20</v>
      </c>
      <c r="B44" s="23" t="s">
        <v>64</v>
      </c>
      <c r="C44" s="23"/>
      <c r="D44" s="21" t="s">
        <v>16</v>
      </c>
      <c r="E44" s="11">
        <v>0</v>
      </c>
      <c r="F44" s="13"/>
      <c r="G44" s="17">
        <f t="shared" si="0"/>
        <v>0</v>
      </c>
    </row>
    <row r="45" spans="1:7" s="3" customFormat="1" ht="17.25" customHeight="1" x14ac:dyDescent="0.2">
      <c r="A45" s="19">
        <f t="shared" si="1"/>
        <v>21</v>
      </c>
      <c r="B45" s="23" t="s">
        <v>12</v>
      </c>
      <c r="C45" s="23"/>
      <c r="D45" s="21" t="s">
        <v>16</v>
      </c>
      <c r="E45" s="11">
        <v>21</v>
      </c>
      <c r="F45" s="13"/>
      <c r="G45" s="17">
        <f t="shared" si="0"/>
        <v>0</v>
      </c>
    </row>
    <row r="46" spans="1:7" s="3" customFormat="1" ht="17.25" customHeight="1" x14ac:dyDescent="0.2">
      <c r="A46" s="19">
        <f t="shared" si="1"/>
        <v>22</v>
      </c>
      <c r="B46" s="23" t="s">
        <v>65</v>
      </c>
      <c r="C46" s="23"/>
      <c r="D46" s="21" t="s">
        <v>16</v>
      </c>
      <c r="E46" s="11">
        <v>0</v>
      </c>
      <c r="F46" s="13"/>
      <c r="G46" s="17">
        <f t="shared" si="0"/>
        <v>0</v>
      </c>
    </row>
    <row r="47" spans="1:7" s="3" customFormat="1" ht="19.5" customHeight="1" x14ac:dyDescent="0.2">
      <c r="A47" s="19">
        <f t="shared" si="1"/>
        <v>23</v>
      </c>
      <c r="B47" s="23" t="s">
        <v>66</v>
      </c>
      <c r="C47" s="23"/>
      <c r="D47" s="21" t="s">
        <v>16</v>
      </c>
      <c r="E47" s="11">
        <v>0</v>
      </c>
      <c r="F47" s="13"/>
      <c r="G47" s="17">
        <f t="shared" si="0"/>
        <v>0</v>
      </c>
    </row>
    <row r="48" spans="1:7" s="3" customFormat="1" ht="27" customHeight="1" x14ac:dyDescent="0.2">
      <c r="A48" s="19">
        <f t="shared" si="1"/>
        <v>24</v>
      </c>
      <c r="B48" s="23" t="s">
        <v>13</v>
      </c>
      <c r="C48" s="23"/>
      <c r="D48" s="21" t="s">
        <v>16</v>
      </c>
      <c r="E48" s="11">
        <v>41</v>
      </c>
      <c r="F48" s="13"/>
      <c r="G48" s="17">
        <f t="shared" si="0"/>
        <v>0</v>
      </c>
    </row>
    <row r="49" spans="1:7" s="3" customFormat="1" ht="24.75" customHeight="1" x14ac:dyDescent="0.2">
      <c r="A49" s="19">
        <f t="shared" si="1"/>
        <v>25</v>
      </c>
      <c r="B49" s="23" t="s">
        <v>67</v>
      </c>
      <c r="C49" s="23"/>
      <c r="D49" s="21" t="s">
        <v>16</v>
      </c>
      <c r="E49" s="11">
        <v>0</v>
      </c>
      <c r="F49" s="13"/>
      <c r="G49" s="17">
        <f t="shared" si="0"/>
        <v>0</v>
      </c>
    </row>
    <row r="50" spans="1:7" s="3" customFormat="1" ht="24.75" customHeight="1" x14ac:dyDescent="0.2">
      <c r="A50" s="19">
        <f t="shared" si="1"/>
        <v>26</v>
      </c>
      <c r="B50" s="23" t="s">
        <v>14</v>
      </c>
      <c r="C50" s="23"/>
      <c r="D50" s="21" t="s">
        <v>16</v>
      </c>
      <c r="E50" s="11">
        <v>408</v>
      </c>
      <c r="F50" s="13"/>
      <c r="G50" s="17">
        <f t="shared" si="0"/>
        <v>0</v>
      </c>
    </row>
    <row r="51" spans="1:7" s="3" customFormat="1" ht="22.5" customHeight="1" x14ac:dyDescent="0.2">
      <c r="A51" s="19">
        <f t="shared" si="1"/>
        <v>27</v>
      </c>
      <c r="B51" s="23" t="s">
        <v>68</v>
      </c>
      <c r="C51" s="23"/>
      <c r="D51" s="21" t="s">
        <v>16</v>
      </c>
      <c r="E51" s="11">
        <v>0</v>
      </c>
      <c r="F51" s="13"/>
      <c r="G51" s="17">
        <f t="shared" si="0"/>
        <v>0</v>
      </c>
    </row>
    <row r="52" spans="1:7" s="3" customFormat="1" ht="24" customHeight="1" x14ac:dyDescent="0.2">
      <c r="A52" s="19">
        <f t="shared" si="1"/>
        <v>28</v>
      </c>
      <c r="B52" s="23" t="s">
        <v>69</v>
      </c>
      <c r="C52" s="23"/>
      <c r="D52" s="21" t="s">
        <v>16</v>
      </c>
      <c r="E52" s="11">
        <v>0</v>
      </c>
      <c r="F52" s="13"/>
      <c r="G52" s="17">
        <f t="shared" si="0"/>
        <v>0</v>
      </c>
    </row>
    <row r="53" spans="1:7" s="3" customFormat="1" ht="17.25" customHeight="1" x14ac:dyDescent="0.2">
      <c r="A53" s="19">
        <f t="shared" si="1"/>
        <v>29</v>
      </c>
      <c r="B53" s="23" t="s">
        <v>15</v>
      </c>
      <c r="C53" s="23"/>
      <c r="D53" s="21" t="s">
        <v>16</v>
      </c>
      <c r="E53" s="11">
        <v>1210</v>
      </c>
      <c r="F53" s="13"/>
      <c r="G53" s="17">
        <f t="shared" si="0"/>
        <v>0</v>
      </c>
    </row>
    <row r="54" spans="1:7" s="3" customFormat="1" ht="40.700000000000003" customHeight="1" x14ac:dyDescent="0.2">
      <c r="A54" s="49" t="s">
        <v>18</v>
      </c>
      <c r="B54" s="50"/>
      <c r="C54" s="50"/>
      <c r="D54" s="51"/>
      <c r="E54" s="11">
        <f>SUM(E25:E53)</f>
        <v>1886</v>
      </c>
      <c r="F54" s="12">
        <f>SUM(F25:F53)</f>
        <v>0</v>
      </c>
      <c r="G54" s="12">
        <f>SUM(G25:G53)</f>
        <v>0</v>
      </c>
    </row>
    <row r="55" spans="1:7" ht="10.9" customHeight="1" x14ac:dyDescent="0.2"/>
    <row r="56" spans="1:7" ht="13.15" customHeight="1" x14ac:dyDescent="0.2">
      <c r="A56" s="45"/>
      <c r="B56" s="45"/>
      <c r="C56" s="45"/>
      <c r="D56" s="45"/>
      <c r="E56" s="45"/>
      <c r="F56" s="45"/>
    </row>
    <row r="57" spans="1:7" ht="13.15" customHeight="1" x14ac:dyDescent="0.2">
      <c r="A57" s="46"/>
      <c r="B57" s="46"/>
      <c r="C57" s="47"/>
      <c r="D57" s="47"/>
      <c r="E57" s="4"/>
      <c r="F57" s="4"/>
    </row>
    <row r="58" spans="1:7" ht="15" customHeight="1" x14ac:dyDescent="0.2"/>
    <row r="59" spans="1:7" ht="15" customHeight="1" x14ac:dyDescent="0.2">
      <c r="A59" s="56" t="s">
        <v>20</v>
      </c>
      <c r="B59" s="56"/>
      <c r="C59" s="56"/>
      <c r="D59" s="54"/>
      <c r="E59" s="54"/>
    </row>
    <row r="60" spans="1:7" ht="15" customHeight="1" x14ac:dyDescent="0.2">
      <c r="A60" s="5"/>
      <c r="B60" s="5"/>
      <c r="C60" s="5"/>
      <c r="D60" s="55"/>
      <c r="E60" s="55"/>
    </row>
    <row r="61" spans="1:7" ht="15" customHeight="1" x14ac:dyDescent="0.2">
      <c r="A61" s="56"/>
      <c r="B61" s="56"/>
      <c r="C61" s="56"/>
      <c r="D61" s="56"/>
      <c r="E61" s="56"/>
    </row>
    <row r="62" spans="1:7" ht="15" customHeight="1" x14ac:dyDescent="0.2">
      <c r="D62" s="53"/>
      <c r="E62" s="53"/>
    </row>
    <row r="63" spans="1:7" ht="25.5" customHeight="1" x14ac:dyDescent="0.2">
      <c r="A63" s="52" t="s">
        <v>71</v>
      </c>
      <c r="B63" s="52"/>
      <c r="C63" s="52"/>
      <c r="D63" s="52"/>
      <c r="E63" s="52"/>
      <c r="F63" s="52"/>
    </row>
    <row r="64" spans="1:7" ht="15" customHeight="1" x14ac:dyDescent="0.2"/>
    <row r="65" spans="1:6" ht="38.25" customHeight="1" x14ac:dyDescent="0.2">
      <c r="A65" s="52" t="s">
        <v>19</v>
      </c>
      <c r="B65" s="52"/>
      <c r="C65" s="52"/>
      <c r="D65" s="52"/>
      <c r="E65" s="52"/>
      <c r="F65" s="52"/>
    </row>
    <row r="66" spans="1:6" ht="44.1" customHeight="1" x14ac:dyDescent="0.2">
      <c r="A66" s="52"/>
      <c r="B66" s="52"/>
      <c r="C66" s="52"/>
      <c r="D66" s="52"/>
      <c r="E66" s="52"/>
      <c r="F66" s="52"/>
    </row>
    <row r="67" spans="1:6" ht="15" customHeight="1" x14ac:dyDescent="0.2"/>
    <row r="68" spans="1:6" ht="15" customHeight="1" x14ac:dyDescent="0.2"/>
    <row r="69" spans="1:6" ht="15" customHeight="1" x14ac:dyDescent="0.2">
      <c r="A69" s="62" t="s">
        <v>2</v>
      </c>
      <c r="B69" s="62"/>
      <c r="C69" s="62"/>
      <c r="D69" s="63"/>
      <c r="E69" s="63"/>
    </row>
    <row r="70" spans="1:6" ht="15" customHeight="1" x14ac:dyDescent="0.2"/>
    <row r="71" spans="1:6" ht="44.1" customHeight="1" x14ac:dyDescent="0.2">
      <c r="A71" s="64" t="s">
        <v>3</v>
      </c>
      <c r="B71" s="64"/>
      <c r="C71" s="64"/>
    </row>
    <row r="72" spans="1:6" ht="15" customHeight="1" x14ac:dyDescent="0.2"/>
    <row r="73" spans="1:6" ht="15" customHeight="1" x14ac:dyDescent="0.2">
      <c r="A73" s="58"/>
      <c r="B73" s="58"/>
      <c r="C73" s="58"/>
      <c r="D73" s="59"/>
      <c r="E73" s="59"/>
      <c r="F73" s="59"/>
    </row>
    <row r="74" spans="1:6" ht="15" customHeight="1" x14ac:dyDescent="0.2">
      <c r="A74" s="60" t="s">
        <v>4</v>
      </c>
      <c r="B74" s="60"/>
      <c r="C74" s="60"/>
    </row>
    <row r="75" spans="1:6" ht="15" customHeight="1" x14ac:dyDescent="0.2">
      <c r="D75" s="61" t="s">
        <v>5</v>
      </c>
      <c r="E75" s="61"/>
      <c r="F75" s="61"/>
    </row>
    <row r="76" spans="1:6" ht="15" customHeight="1" x14ac:dyDescent="0.2"/>
    <row r="77" spans="1:6" ht="15" customHeight="1" x14ac:dyDescent="0.2">
      <c r="A77" s="6" t="s">
        <v>6</v>
      </c>
      <c r="B77" s="2"/>
    </row>
  </sheetData>
  <mergeCells count="79">
    <mergeCell ref="A73:C73"/>
    <mergeCell ref="D73:F73"/>
    <mergeCell ref="A74:C74"/>
    <mergeCell ref="D75:F75"/>
    <mergeCell ref="A66:F66"/>
    <mergeCell ref="A69:C69"/>
    <mergeCell ref="D69:E69"/>
    <mergeCell ref="A71:C71"/>
    <mergeCell ref="A56:F56"/>
    <mergeCell ref="A57:D57"/>
    <mergeCell ref="C22:F22"/>
    <mergeCell ref="A54:D54"/>
    <mergeCell ref="A65:F65"/>
    <mergeCell ref="D62:E62"/>
    <mergeCell ref="D59:E59"/>
    <mergeCell ref="D60:E60"/>
    <mergeCell ref="D61:E61"/>
    <mergeCell ref="A59:C59"/>
    <mergeCell ref="A61:C61"/>
    <mergeCell ref="A63:F63"/>
    <mergeCell ref="B24:C24"/>
    <mergeCell ref="B25:C25"/>
    <mergeCell ref="B26:C26"/>
    <mergeCell ref="B27:C27"/>
    <mergeCell ref="B5:F5"/>
    <mergeCell ref="B10:D10"/>
    <mergeCell ref="B11:D11"/>
    <mergeCell ref="B12:D12"/>
    <mergeCell ref="E20:F20"/>
    <mergeCell ref="B6:F6"/>
    <mergeCell ref="B20:D20"/>
    <mergeCell ref="B7:F7"/>
    <mergeCell ref="E8:F8"/>
    <mergeCell ref="B8:D8"/>
    <mergeCell ref="B9:D9"/>
    <mergeCell ref="B17:D17"/>
    <mergeCell ref="B13:D13"/>
    <mergeCell ref="B14:D14"/>
    <mergeCell ref="E9:F9"/>
    <mergeCell ref="E10:F10"/>
    <mergeCell ref="E11:F11"/>
    <mergeCell ref="E12:F12"/>
    <mergeCell ref="E13:F13"/>
    <mergeCell ref="B18:D18"/>
    <mergeCell ref="B19:D19"/>
    <mergeCell ref="E18:F18"/>
    <mergeCell ref="E19:F19"/>
    <mergeCell ref="E14:F14"/>
    <mergeCell ref="E15:F15"/>
    <mergeCell ref="E16:F16"/>
    <mergeCell ref="E17:F17"/>
    <mergeCell ref="B15:D15"/>
    <mergeCell ref="B16:D16"/>
    <mergeCell ref="B28:C28"/>
    <mergeCell ref="B29:C29"/>
    <mergeCell ref="B36:C36"/>
    <mergeCell ref="B35:C35"/>
    <mergeCell ref="B34:C34"/>
    <mergeCell ref="B33:C33"/>
    <mergeCell ref="B32:C32"/>
    <mergeCell ref="B31:C31"/>
    <mergeCell ref="B30:C30"/>
    <mergeCell ref="B37:C37"/>
    <mergeCell ref="B39:C39"/>
    <mergeCell ref="B38:C38"/>
    <mergeCell ref="B45:C45"/>
    <mergeCell ref="B42:C42"/>
    <mergeCell ref="B40:C40"/>
    <mergeCell ref="B41:C41"/>
    <mergeCell ref="B43:C43"/>
    <mergeCell ref="B44:C44"/>
    <mergeCell ref="B51:C51"/>
    <mergeCell ref="B52:C52"/>
    <mergeCell ref="B53:C53"/>
    <mergeCell ref="B46:C46"/>
    <mergeCell ref="B47:C47"/>
    <mergeCell ref="B48:C48"/>
    <mergeCell ref="B49:C49"/>
    <mergeCell ref="B50:C50"/>
  </mergeCells>
  <pageMargins left="0.39370078740157483" right="0.39370078740157483" top="0.39370078740157483" bottom="0.39370078740157483" header="0" footer="0"/>
  <pageSetup scale="57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ТКП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Козлов Иван Николаевич</cp:lastModifiedBy>
  <dcterms:created xsi:type="dcterms:W3CDTF">2025-01-16T08:08:52Z</dcterms:created>
  <dcterms:modified xsi:type="dcterms:W3CDTF">2026-09-24T13:06:29Z</dcterms:modified>
</cp:coreProperties>
</file>