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ЭтаКнига"/>
  <mc:AlternateContent xmlns:mc="http://schemas.openxmlformats.org/markup-compatibility/2006">
    <mc:Choice Requires="x15">
      <x15ac:absPath xmlns:x15ac="http://schemas.microsoft.com/office/spreadsheetml/2010/11/ac" url="O:\01.Закупки\04. ПС\2026\201. Комплектующие для АРМ и ВТ собств нужд Самара (ЭМ)\23.09\"/>
    </mc:Choice>
  </mc:AlternateContent>
  <xr:revisionPtr revIDLastSave="0" documentId="13_ncr:1_{950DE46A-68B1-4A3D-8234-19595F77BC59}" xr6:coauthVersionLast="47" xr6:coauthVersionMax="47" xr10:uidLastSave="{00000000-0000-0000-0000-000000000000}"/>
  <bookViews>
    <workbookView xWindow="-2314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Лист1!$A$12:$M$21</definedName>
    <definedName name="_xlnm.Print_Area" localSheetId="0">Лист1!$A$1:$M$30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4" i="1" l="1"/>
  <c r="L15" i="1"/>
  <c r="L16" i="1"/>
  <c r="L17" i="1"/>
  <c r="L18" i="1"/>
  <c r="L19" i="1"/>
  <c r="L20" i="1"/>
  <c r="L13" i="1" l="1"/>
  <c r="L21" i="1" s="1"/>
  <c r="J21" i="1"/>
</calcChain>
</file>

<file path=xl/sharedStrings.xml><?xml version="1.0" encoding="utf-8"?>
<sst xmlns="http://schemas.openxmlformats.org/spreadsheetml/2006/main" count="61" uniqueCount="53">
  <si>
    <t>Единица измерения</t>
  </si>
  <si>
    <t>Наименование ТРУ</t>
  </si>
  <si>
    <t>№ п/п</t>
  </si>
  <si>
    <t>Ответ на запрос цен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</si>
  <si>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</si>
  <si>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</si>
  <si>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</si>
  <si>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</si>
  <si>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</si>
  <si>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</si>
  <si>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</si>
  <si>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</si>
  <si>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</si>
  <si>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(должность)</t>
  </si>
  <si>
    <t>(Ф.И.О.)</t>
  </si>
  <si>
    <t>Дата: ________________</t>
  </si>
  <si>
    <t>шт.</t>
  </si>
  <si>
    <t>Требования к качественным, техническим и/или функциональным характеристикам товаров</t>
  </si>
  <si>
    <t>Страна происхождения товара</t>
  </si>
  <si>
    <t>ИТОГО:</t>
  </si>
  <si>
    <r>
      <t>Указание на товарный знак, модель, артикул предлагаемого товара (при наличии), конкретные значения качественных, технических и/или функциональных характеристик товаров в соответствии с Техническим заданием</t>
    </r>
    <r>
      <rPr>
        <b/>
        <sz val="11"/>
        <color rgb="FFFF0000"/>
        <rFont val="Times New Roman"/>
        <family val="1"/>
        <charset val="204"/>
      </rPr>
      <t>*</t>
    </r>
  </si>
  <si>
    <r>
      <t>Наименование реестра продукции в соответствии с п.3 ПП РФ № 1875</t>
    </r>
    <r>
      <rPr>
        <b/>
        <sz val="11"/>
        <color rgb="FFFF0000"/>
        <rFont val="Times New Roman"/>
        <family val="1"/>
        <charset val="204"/>
      </rPr>
      <t>**</t>
    </r>
  </si>
  <si>
    <r>
      <t>Номер реестровой записи из реестра российской промышленной продукции/евразийского реестра промышленных товаров государств - членов ЕАЭС</t>
    </r>
    <r>
      <rPr>
        <b/>
        <sz val="11"/>
        <color rgb="FFFF0000"/>
        <rFont val="Times New Roman"/>
        <family val="1"/>
        <charset val="204"/>
      </rPr>
      <t>***</t>
    </r>
  </si>
  <si>
    <r>
      <t>Товарный знак, модель, артикул предлагаемого товара</t>
    </r>
    <r>
      <rPr>
        <b/>
        <sz val="11"/>
        <color rgb="FFFF0000"/>
        <rFont val="Times New Roman"/>
        <family val="1"/>
        <charset val="204"/>
      </rPr>
      <t>****</t>
    </r>
  </si>
  <si>
    <t>Общая цена товара,  руб. с учетом всех налогов и сборов</t>
  </si>
  <si>
    <t>Цена за ед. товара, руб. с учетом всех налогов и сборов**</t>
  </si>
  <si>
    <r>
      <t>Применяемая Ставка НДС, %</t>
    </r>
    <r>
      <rPr>
        <b/>
        <sz val="11"/>
        <color rgb="FFFF0000"/>
        <rFont val="Times New Roman"/>
        <family val="1"/>
        <charset val="204"/>
      </rPr>
      <t>*****</t>
    </r>
  </si>
  <si>
    <t>* Предлагаемые товары должны соответствовать требованиям Технического задания; в столбце должны быть указаны конкретные значения показателей без слов/союзов: "не менее", "или" и т.д.
** указывается соответствующий реетр, предусмотренный п.3 ПП РФ № 1875
*** указывается номер реестровой записи из соответствующего реестра (при наличии)
**** необходимо обязательно указать конкретный товарный знак, модель, артикул предлагаемого товара
***** Заполняется в случае, если Участник является плательщиком НДС (обязательно указать % НДС). Если участник не является плательщиком НДС, указать основание освобождения от уплаты НДС.</t>
  </si>
  <si>
    <t>Прогнозное кол-во товара</t>
  </si>
  <si>
    <t>Монитор</t>
  </si>
  <si>
    <t>Ноутбук</t>
  </si>
  <si>
    <t>Процессор:
	Не ниже Intel Core i5 или аналог * 
	базовая частота – не менее 0,9 ГГц*;
	объем кэш-памяти 3го уровня – не менее 8 Мб*;
	кол-во ядер не менее 4 шт.*;
дата выпуска (начало продаж) – не ранее 3* (Трех)лет с даты опубликования закупки
Дисплей:
	диагональ – от 14 дюймов до 15,6 дюймов*;
	разрешение – не менее 1920х1080*;
	яркость – не менее 250 кд/м²*;
	покрытие антибликовое.
Видеокарта интегрированная.
Оперативная память: 
	объем – не менее 8 ГБ*;
	тип - DDR4;
	частота – не менее 3200 МГц*.
Устройство хранения:
	тип – SSD;
	объем - не менее 256 Гб*;
	поддержка – не хуже PCIe 3.0x4 NVMe.
Наличие интерфейсов:
	M.2 PCIe NVMe;
	SO-DIMM – не менее 2 шт.*;
	USB Type-C;
	USB 3.2 Gen 1 Type-A - не менее 2 шт.*;
	видеовыход HDMI; 
	3,5 мм. аудио разъем (для наушников или комбинированный).
	встроенный порт проводной сети RJ45 Gigabit Ethernet (допускается использование переходника).
Встроенный беспроводной модуль: 
	Wi-Fi;
	Bluetooth. 
Встроенная веб-камера.
Встроенный микрофон.
Встроенные динамики.
Емкость аккумулятора – не менее 36 Вт*ч*
Вес – не более 2 кг*.
Стандартный тачпад.
Наличие цифрового блока клавиатуры.</t>
  </si>
  <si>
    <t>Комплект беспроводных клавиатуры и мышки для системных блоков</t>
  </si>
  <si>
    <t>Интерфейс: USB, радиоканал.
Тип клавиатуры – мембранная.
Наличие цифрового блока клавиатуры.
Наличие «ножек» для наклона клавиатуры.
Тип мыши	оптическая светодиодная.
Симметричный корпус мышки.
Наличие элементов питания.
Тип подключения Проводной
Тип наушников Накладные
Отношение сигнал/шум не более 100*
Вид Накладные
Материал амбушюров н/д
Тип крепления оголовье
Диапазон воспроизводимых частот 20 Гц - 20 КГц
Чувствительность не менее 100*
Сопротивление 32
Микрофон Есть
Характеристики микрофона Чувствительность микрофона: -42 дБ
Разъём подключения 2 x миниджек 3.5 мм
Длина провода не менее 1.8 м*</t>
  </si>
  <si>
    <t>Гарнитура проводная</t>
  </si>
  <si>
    <t>Тип подключения Проводной
Тип наушников Накладные
Отношение сигнал/шум не более 100*
Вид Накладные
Материал амбушюров н/д
Тип крепления оголовье
Диапазон воспроизводимых частот 20 Гц - 20 КГц
Чувствительность не менее 100*
Сопротивление 32
Микрофон Есть
Характеристики микрофона Чувствительность микрофона: -42 дБ
Разъём подключения 2 x миниджек 3.5 мм
Длина провода не менее 1.8 м*</t>
  </si>
  <si>
    <t>Системный блок стандартный</t>
  </si>
  <si>
    <t xml:space="preserve">Процессор:
	не ниже Intel Core i5 или аналог*;
	базовая частота – не менее 2,1 ГГц*;
	объем кэш-памяти 3го уровня – не менее 8 Мб*;
	кол-во ядер не менее 4 шт.*;
	дата выпуска (начало продаж)  – не ранее 3* лет с даты опубликования закупки.
Видеокарта интегрированная.
Оперативная память: 
	объем – не менее 8 ГБ*;
	тип - DDR4;
	частота – не менее 3200 МГц.*
Устройство хранения:
	тип – SSD;
	объем - не менее 256 Гб*;
	поддержка – не хуже PCIe 3.0x4 NVMe.*
Наличие интерфейсов:
	M.2 PCIe NVMe;
	DIMM;
	USB 3.2 Gen1 Type-A – не менее 4 шт*.; 
	USB 2.0 Type-A – не менее 2 шт*.;
	3.5 мм jack (микрофон), 3.5 мм jack (аудио);
	VGA или DVI*;
	HDMI; 
	встроенный порт проводной сети RJ45 Gigabit Ethernet 
</t>
  </si>
  <si>
    <t>Дисплей:
	диагональ – от 23 дюймов до 24 дюймов*;
	разрешение – не менее 1920х1080*;
	яркость – не менее 250 кд/м²*;
	покрытие антибликовое.;
	тип матрицы - IPS;
	частота обновления – не менее 60 Гц*
Наличие интерфейсов:
	VGA;
	видеовход HDMI;
	DisplayPort 1.2;
Возможность регулировки по высоте.
Возможность поворота на 90 градусов относительно горизонтали.</t>
  </si>
  <si>
    <t>МФУ монохромное</t>
  </si>
  <si>
    <t>Функции:
	печать,
	копирование,
	сканирование (в т.ч. цветное).
Технология печати:	лазерная или светодиодная.
Максимальный формат бумаги: АЗ.
Автоматическая двусторонняя печать.
Автоподатчик бумаги емкостью не менее 50 листов*.
Скорость печати листов А4 не менее 25 стр./мин.*
Скорость копирования листов А4 не менее 20 стр/мин.*
Разрешение печати не меньше 600x600 dpi.*
Физическое разрешение сканера не меньше 600x600 dpi.*
Максимальная месячная нагрузка не меньше 20 000 страниц* (А4 формат).
Интерфейсные разъемы RJ-45 (Ethernet) и USB.
Интерфейсный USB кабель в комплекте.</t>
  </si>
  <si>
    <t>МФУ цветное</t>
  </si>
  <si>
    <t>Функции:
	печать,
	копирование,
	сканирование (в т.ч. цветное).
Технология печати:	лазерная или светодиодная.
Максимальный формат бумаги: АЗ.
Автоматическая двусторонняя печать.
Автоподатчик бумаги емкостью не меньше 50 листов*.
Скорость черно-белой и цветной печати листов А4 не меньше 25 стр./мин*.
Скорость черно-белого и цветного копирования листов А4 не меньше 25 стр./мин*.
Скорость черно-белого сканирования листов А4 не меньше 15 стр./мин*.
Разрешение печати не меньше 600x600 dpi*.
Физическое разрешение сканера не меньше 600x600 dpi.*
Максимальная месячная нагрузка не меньше 20 000 страниц *(А4 формат).
Интерфейсные разъемы RJ-45 (Ethernet) и USB.
Интерфейсный USB кабель в комплекте.</t>
  </si>
  <si>
    <t>Мышка компьютерная беспроводная</t>
  </si>
  <si>
    <t>Цвет чёрный
Тип Мышь беспроводная
Назначение Для ПК
Тип мыши светодиодная
Подключение к компьютеру USB Type-A
Количество кнопок 6 кнопок
Колесо прокрутки есть
Разрешение датчика не менее 1600 dpi*</t>
  </si>
  <si>
    <t>Процессор:
______ 
базовая частота – ____ ГГц;
объем кэш-памяти 3го уровня –_____ Мб;
кол-во ядер ______шт.;
дата выпуска (начало продаж) – _____
Дисплей:
диагональ – ____ дюймов;
	разрешение – ____х____;
	яркость – ____кд/м²;
	покрытие антибликовое.
Видеокарта интегрированная.
Оперативная память: 
объем – ____ГБ;
тип - DDR4;
частота – _____МГц.
Устройство хранения:
тип – SSD;
объем - ____ Гб;
поддержка – ______.
Наличие интерфейсов:
M.2 PCIe NVMe;
SO-DIMM – ____ шт.;
USB Type-C;
USB 3.2 Gen 1 Type-A - ____ шт.;
	видеовыход HDMI; 
	3,5 мм. аудио разъем (для наушников или комбинированный).
	встроенный порт проводной сети RJ45 Gigabit Ethernet (допускается использование переходника).
Встроенный беспроводной модуль: 
	Wi-Fi;
	Bluetooth. 
Встроенная веб-камера.
Встроенный микрофон.
Встроенные динамики.
Емкость аккумулятора – _____ Вт*ч
Вес – _____кг.
Стандартный тачпад.
Наличие цифрового блока клавиатуры.</t>
  </si>
  <si>
    <t>Интерфейс: USB, радиоканал.
Тип клавиатуры – мембранная.
Наличие цифрового блока клавиатуры.
Наличие «ножек» для наклона клавиатуры.
Тип мыши	оптическая светодиодная.
Симметричный корпус мышки.
Наличие элементов питания.
Тип подключения Проводной
Тип наушников Накладные
Отношение сигнал/шум не более ____
Вид Накладные
Материал амбушюров н/д
Тип крепления оголовье
Диапазон воспроизводимых частот 20 Гц - 20 КГц
Чувствительность_____
Сопротивление 32
Микрофон Есть
Характеристики микрофона Чувствительность микрофона: -42 дБ
Разъём подключения 2 x миниджек 3.5 мм
Длина провода____м</t>
  </si>
  <si>
    <t>Тип подключения Проводной
Тип наушников Накладные
Отношение сигнал/шум _____
Вид Накладные
Материал амбушюров н/д
Тип крепления оголовье
Диапазон воспроизводимых частот 20 Гц - 20 КГц
Чувствительность _____
Сопротивление 32
Микрофон Есть
Характеристики микрофона Чувствительность микрофона: -42 дБ
Разъём подключения 2 x миниджек 3.5 мм
Длина провода ____м</t>
  </si>
  <si>
    <t xml:space="preserve">Процессор:
______;
базовая частота _____ ГГц;
объем кэш-памяти 3го уровня – ___Мб;
кол-во ядер____шт;
дата выпуска (начало продаж)  – ______
Видеокарта интегрированная.
Оперативная память: 
объем – _____ ГБ;
тип - DDR4;
частота – ____МГц.
Устройство хранения:
тип – SSD;
объем - _____ Гб;
поддержка – _____
Наличие интерфейсов:
M.2 PCIe NVMe;
DIMM;
USB 3.2 Gen1 Type-A – ______шт.; 
USB 2.0 Type-A – ____ шт.;
3.5 мм jack (микрофон), 3.5 мм jack (аудио);
VGA или DVI;
HDMI; 
встроенный порт проводной сети RJ45 Gigabit Ethernet 
</t>
  </si>
  <si>
    <t>Дисплей:
диагональ – __ дюймов;
разрешение – ____х_____;
яркость – ____ кд/м²;
покрытие антибликовое.;
тип матрицы - IPS;
частота обновления – ____ Гц
Наличие интерфейсов:
VGA;
видеовход HDMI;
DisplayPort 1.2;
Возможность регулировки по высоте.
Возможность поворота на 90 градусов относительно горизонтали.</t>
  </si>
  <si>
    <t>Функции:
печать,
копирование,
сканирование (в т.ч. цветное).
Технология печати:	лазерная или светодиодная.
Максимальный формат бумаги: АЗ.
Автоматическая двусторонняя печать.
Автоподатчик бумаги емкостью ___листов
Скорость печати листов А4 ____ стр./мин.
Скорость копирования листов А4 ____ стр/мин.
Разрешение печати ___х___ dpi.
Физическое разрешение сканера ___х____ dpi.
Максимальная месячная нагрузка ____страниц (А4 формат).
Интерфейсные разъемы RJ-45 (Ethernet) и USB.
Интерфейсный USB кабель в комплекте.</t>
  </si>
  <si>
    <t>Функции:
печать,
копирование,
сканирование (в т.ч. цветное).
Технология печати:	лазерная или светодиодная.
Максимальный формат бумаги: АЗ.
Автоматическая двусторонняя печать.
Автоподатчик бумаги емкостью____ листов.
Скорость черно-белой и цветной печати листов А4 _____стр./мин.
Скорость черно-белого и цветного копирования листов А4____ стр./мин.
Скорость черно-белого сканирования листов А4 _____ стр./мин.
Разрешение печати___х___dpi.
Физическое разрешение сканера ____х___ dpi.
Максимальная месячная нагрузка_____страниц (А4 формат).
Интерфейсные разъемы RJ-45 (Ethernet) и USB.
Интерфейсный USB кабель в комплекте.</t>
  </si>
  <si>
    <t>Цвет чёрный
Тип Мышь беспроводная
Назначение Для ПК
Тип мыши светодиодная
Подключение к компьютеру USB Type-A
Количество кнопок 6 кнопок
Колесо прокрутки есть
Разрешение датчика _____ dpi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</si>
</sst>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auto="1"/>
        <bgColor auto="1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0" fillId="0" borderId="7" xfId="0" applyBorder="1"/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4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right" vertical="top" wrapText="1"/>
      <protection locked="0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right" vertical="top" wrapText="1"/>
      <protection locked="0"/>
    </xf>
    <xf numFmtId="0" fontId="9" fillId="0" borderId="4" xfId="0" applyFont="1" applyBorder="1" applyAlignment="1" applyProtection="1">
      <alignment horizontal="right" vertical="top" wrapText="1"/>
      <protection locked="0"/>
    </xf>
    <xf numFmtId="0" fontId="9" fillId="0" borderId="5" xfId="0" applyFont="1" applyBorder="1" applyAlignment="1" applyProtection="1">
      <alignment horizontal="right" vertical="top" wrapText="1"/>
      <protection locked="0"/>
    </xf>
    <xf numFmtId="0" fontId="0" fillId="0" borderId="6" xfId="0" applyBorder="1" applyAlignment="1">
      <alignment horizontal="right" vertical="top" wrapText="1"/>
    </xf>
    <xf numFmtId="0" fontId="7" fillId="0" borderId="8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6" fillId="4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M30"/>
  <sheetViews>
    <sheetView tabSelected="1" view="pageBreakPreview" zoomScale="60" zoomScaleNormal="100" workbookViewId="0">
      <selection activeCell="M13" sqref="M13:M20"/>
    </sheetView>
  </sheetViews>
  <sheetFormatPr defaultColWidth="9.140625" defaultRowHeight="15" x14ac:dyDescent="0.25"/>
  <cols>
    <col min="1" max="1" width="6.140625" style="1" bestFit="1" customWidth="1"/>
    <col min="2" max="2" width="50.5703125" style="1" customWidth="1"/>
    <col min="3" max="3" width="43.7109375" style="1" customWidth="1"/>
    <col min="4" max="4" width="45.85546875" style="1" customWidth="1"/>
    <col min="5" max="5" width="18.140625" style="1" customWidth="1"/>
    <col min="6" max="6" width="11.140625" style="1" customWidth="1"/>
    <col min="7" max="7" width="13.85546875" style="1" customWidth="1"/>
    <col min="8" max="8" width="14.42578125" style="1" customWidth="1"/>
    <col min="9" max="9" width="24" style="1" customWidth="1"/>
    <col min="10" max="10" width="25.85546875" style="1" customWidth="1"/>
    <col min="11" max="11" width="22.85546875" style="1" customWidth="1"/>
    <col min="12" max="12" width="20.7109375" style="1" customWidth="1"/>
    <col min="13" max="13" width="20.140625" style="1" customWidth="1"/>
    <col min="14" max="16384" width="9.140625" style="1"/>
  </cols>
  <sheetData>
    <row r="1" spans="1:13" ht="15.75" x14ac:dyDescent="0.25">
      <c r="A1" s="38" t="s">
        <v>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x14ac:dyDescent="0.25">
      <c r="A2" s="37" t="s">
        <v>4</v>
      </c>
      <c r="B2" s="37"/>
      <c r="C2" s="34"/>
      <c r="D2" s="35"/>
      <c r="E2" s="35"/>
      <c r="F2" s="35"/>
      <c r="G2" s="35"/>
      <c r="H2" s="35"/>
      <c r="I2" s="35"/>
      <c r="J2" s="35"/>
      <c r="K2" s="35"/>
      <c r="L2" s="35"/>
      <c r="M2" s="36"/>
    </row>
    <row r="3" spans="1:13" x14ac:dyDescent="0.25">
      <c r="A3" s="37" t="s">
        <v>5</v>
      </c>
      <c r="B3" s="37"/>
      <c r="C3" s="34"/>
      <c r="D3" s="35"/>
      <c r="E3" s="35"/>
      <c r="F3" s="35"/>
      <c r="G3" s="35"/>
      <c r="H3" s="35"/>
      <c r="I3" s="35"/>
      <c r="J3" s="35"/>
      <c r="K3" s="35"/>
      <c r="L3" s="35"/>
      <c r="M3" s="36"/>
    </row>
    <row r="4" spans="1:13" x14ac:dyDescent="0.25">
      <c r="A4" s="37" t="s">
        <v>6</v>
      </c>
      <c r="B4" s="37"/>
      <c r="C4" s="34"/>
      <c r="D4" s="35"/>
      <c r="E4" s="35"/>
      <c r="F4" s="35"/>
      <c r="G4" s="35"/>
      <c r="H4" s="35"/>
      <c r="I4" s="35"/>
      <c r="J4" s="35"/>
      <c r="K4" s="35"/>
      <c r="L4" s="35"/>
      <c r="M4" s="36"/>
    </row>
    <row r="5" spans="1:13" x14ac:dyDescent="0.25">
      <c r="A5" s="37" t="s">
        <v>7</v>
      </c>
      <c r="B5" s="37"/>
      <c r="C5" s="34"/>
      <c r="D5" s="35"/>
      <c r="E5" s="35"/>
      <c r="F5" s="35"/>
      <c r="G5" s="35"/>
      <c r="H5" s="35"/>
      <c r="I5" s="35"/>
      <c r="J5" s="35"/>
      <c r="K5" s="35"/>
      <c r="L5" s="35"/>
      <c r="M5" s="36"/>
    </row>
    <row r="6" spans="1:13" x14ac:dyDescent="0.25">
      <c r="A6" s="37" t="s">
        <v>8</v>
      </c>
      <c r="B6" s="37"/>
      <c r="C6" s="34"/>
      <c r="D6" s="35"/>
      <c r="E6" s="35"/>
      <c r="F6" s="35"/>
      <c r="G6" s="35"/>
      <c r="H6" s="35"/>
      <c r="I6" s="35"/>
      <c r="J6" s="35"/>
      <c r="K6" s="35"/>
      <c r="L6" s="35"/>
      <c r="M6" s="36"/>
    </row>
    <row r="7" spans="1:13" ht="21.75" customHeight="1" x14ac:dyDescent="0.25">
      <c r="A7" s="37" t="s">
        <v>9</v>
      </c>
      <c r="B7" s="37"/>
      <c r="C7" s="34"/>
      <c r="D7" s="35"/>
      <c r="E7" s="35"/>
      <c r="F7" s="35"/>
      <c r="G7" s="35"/>
      <c r="H7" s="35"/>
      <c r="I7" s="35"/>
      <c r="J7" s="35"/>
      <c r="K7" s="35"/>
      <c r="L7" s="35"/>
      <c r="M7" s="36"/>
    </row>
    <row r="8" spans="1:13" ht="22.5" customHeight="1" x14ac:dyDescent="0.25">
      <c r="A8" s="37" t="s">
        <v>10</v>
      </c>
      <c r="B8" s="37"/>
      <c r="C8" s="34"/>
      <c r="D8" s="35"/>
      <c r="E8" s="35"/>
      <c r="F8" s="35"/>
      <c r="G8" s="35"/>
      <c r="H8" s="35"/>
      <c r="I8" s="35"/>
      <c r="J8" s="35"/>
      <c r="K8" s="35"/>
      <c r="L8" s="35"/>
      <c r="M8" s="36"/>
    </row>
    <row r="9" spans="1:13" ht="63" customHeight="1" x14ac:dyDescent="0.25">
      <c r="A9" s="37" t="s">
        <v>11</v>
      </c>
      <c r="B9" s="37"/>
      <c r="C9" s="34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3" ht="19.5" customHeight="1" x14ac:dyDescent="0.25">
      <c r="A10" s="37" t="s">
        <v>12</v>
      </c>
      <c r="B10" s="37"/>
      <c r="C10" s="34"/>
      <c r="D10" s="35"/>
      <c r="E10" s="35"/>
      <c r="F10" s="35"/>
      <c r="G10" s="35"/>
      <c r="H10" s="35"/>
      <c r="I10" s="35"/>
      <c r="J10" s="35"/>
      <c r="K10" s="35"/>
      <c r="L10" s="35"/>
      <c r="M10" s="36"/>
    </row>
    <row r="11" spans="1:13" x14ac:dyDescent="0.25">
      <c r="A11" s="32"/>
      <c r="B11" s="33"/>
      <c r="C11" s="14"/>
      <c r="D11" s="14"/>
      <c r="E11" s="14"/>
      <c r="F11" s="29"/>
      <c r="G11" s="30"/>
      <c r="H11" s="30"/>
      <c r="I11" s="30"/>
      <c r="J11" s="30"/>
      <c r="K11" s="30"/>
      <c r="L11" s="30"/>
      <c r="M11" s="31"/>
    </row>
    <row r="12" spans="1:13" ht="125.25" customHeight="1" x14ac:dyDescent="0.25">
      <c r="A12" s="2" t="s">
        <v>2</v>
      </c>
      <c r="B12" s="2" t="s">
        <v>1</v>
      </c>
      <c r="C12" s="15" t="s">
        <v>17</v>
      </c>
      <c r="D12" s="16" t="s">
        <v>20</v>
      </c>
      <c r="E12" s="16" t="s">
        <v>23</v>
      </c>
      <c r="F12" s="2" t="s">
        <v>0</v>
      </c>
      <c r="G12" s="15" t="s">
        <v>18</v>
      </c>
      <c r="H12" s="15" t="s">
        <v>21</v>
      </c>
      <c r="I12" s="15" t="s">
        <v>22</v>
      </c>
      <c r="J12" s="15" t="s">
        <v>28</v>
      </c>
      <c r="K12" s="2" t="s">
        <v>25</v>
      </c>
      <c r="L12" s="2" t="s">
        <v>24</v>
      </c>
      <c r="M12" s="2" t="s">
        <v>26</v>
      </c>
    </row>
    <row r="13" spans="1:13" ht="409.5" x14ac:dyDescent="0.25">
      <c r="A13" s="5">
        <v>1</v>
      </c>
      <c r="B13" s="17" t="s">
        <v>30</v>
      </c>
      <c r="C13" s="17" t="s">
        <v>31</v>
      </c>
      <c r="D13" s="40" t="s">
        <v>45</v>
      </c>
      <c r="E13" s="4"/>
      <c r="F13" s="3" t="s">
        <v>16</v>
      </c>
      <c r="G13" s="4"/>
      <c r="H13" s="3"/>
      <c r="I13" s="3"/>
      <c r="J13" s="2">
        <v>6</v>
      </c>
      <c r="K13" s="4"/>
      <c r="L13" s="4">
        <f>K13*J13</f>
        <v>0</v>
      </c>
      <c r="M13" s="20"/>
    </row>
    <row r="14" spans="1:13" ht="330" x14ac:dyDescent="0.25">
      <c r="A14" s="5">
        <v>2</v>
      </c>
      <c r="B14" s="17" t="s">
        <v>32</v>
      </c>
      <c r="C14" s="17" t="s">
        <v>33</v>
      </c>
      <c r="D14" s="40" t="s">
        <v>46</v>
      </c>
      <c r="E14" s="4"/>
      <c r="F14" s="3" t="s">
        <v>16</v>
      </c>
      <c r="G14" s="4"/>
      <c r="H14" s="3"/>
      <c r="I14" s="3"/>
      <c r="J14" s="2">
        <v>6</v>
      </c>
      <c r="K14" s="4"/>
      <c r="L14" s="4">
        <f t="shared" ref="L14:L20" si="0">K14*J14</f>
        <v>0</v>
      </c>
      <c r="M14" s="21"/>
    </row>
    <row r="15" spans="1:13" ht="225" x14ac:dyDescent="0.25">
      <c r="A15" s="5">
        <v>3</v>
      </c>
      <c r="B15" s="17" t="s">
        <v>34</v>
      </c>
      <c r="C15" s="17" t="s">
        <v>35</v>
      </c>
      <c r="D15" s="40" t="s">
        <v>47</v>
      </c>
      <c r="E15" s="4"/>
      <c r="F15" s="3" t="s">
        <v>16</v>
      </c>
      <c r="G15" s="4"/>
      <c r="H15" s="3"/>
      <c r="I15" s="3"/>
      <c r="J15" s="2">
        <v>12</v>
      </c>
      <c r="K15" s="4"/>
      <c r="L15" s="4">
        <f t="shared" si="0"/>
        <v>0</v>
      </c>
      <c r="M15" s="21"/>
    </row>
    <row r="16" spans="1:13" ht="409.5" x14ac:dyDescent="0.25">
      <c r="A16" s="5">
        <v>4</v>
      </c>
      <c r="B16" s="17" t="s">
        <v>36</v>
      </c>
      <c r="C16" s="17" t="s">
        <v>37</v>
      </c>
      <c r="D16" s="40" t="s">
        <v>48</v>
      </c>
      <c r="E16" s="4"/>
      <c r="F16" s="3" t="s">
        <v>16</v>
      </c>
      <c r="G16" s="4"/>
      <c r="H16" s="3"/>
      <c r="I16" s="3"/>
      <c r="J16" s="2">
        <v>1</v>
      </c>
      <c r="K16" s="4"/>
      <c r="L16" s="4">
        <f t="shared" si="0"/>
        <v>0</v>
      </c>
      <c r="M16" s="21"/>
    </row>
    <row r="17" spans="1:13" ht="210" x14ac:dyDescent="0.25">
      <c r="A17" s="5">
        <v>5</v>
      </c>
      <c r="B17" s="39" t="s">
        <v>29</v>
      </c>
      <c r="C17" s="17" t="s">
        <v>38</v>
      </c>
      <c r="D17" s="40" t="s">
        <v>49</v>
      </c>
      <c r="E17" s="4"/>
      <c r="F17" s="3" t="s">
        <v>16</v>
      </c>
      <c r="G17" s="4"/>
      <c r="H17" s="3"/>
      <c r="I17" s="3"/>
      <c r="J17" s="2">
        <v>9</v>
      </c>
      <c r="K17" s="4"/>
      <c r="L17" s="4">
        <f t="shared" si="0"/>
        <v>0</v>
      </c>
      <c r="M17" s="21"/>
    </row>
    <row r="18" spans="1:13" ht="330" x14ac:dyDescent="0.25">
      <c r="A18" s="5">
        <v>6</v>
      </c>
      <c r="B18" s="39" t="s">
        <v>39</v>
      </c>
      <c r="C18" s="17" t="s">
        <v>40</v>
      </c>
      <c r="D18" s="40" t="s">
        <v>50</v>
      </c>
      <c r="E18" s="4"/>
      <c r="F18" s="3" t="s">
        <v>16</v>
      </c>
      <c r="G18" s="4"/>
      <c r="H18" s="3"/>
      <c r="I18" s="3"/>
      <c r="J18" s="2">
        <v>1</v>
      </c>
      <c r="K18" s="4"/>
      <c r="L18" s="4">
        <f t="shared" si="0"/>
        <v>0</v>
      </c>
      <c r="M18" s="21"/>
    </row>
    <row r="19" spans="1:13" ht="375" x14ac:dyDescent="0.25">
      <c r="A19" s="5">
        <v>7</v>
      </c>
      <c r="B19" s="17" t="s">
        <v>41</v>
      </c>
      <c r="C19" s="17" t="s">
        <v>42</v>
      </c>
      <c r="D19" s="40" t="s">
        <v>51</v>
      </c>
      <c r="E19" s="4"/>
      <c r="F19" s="3" t="s">
        <v>16</v>
      </c>
      <c r="G19" s="4"/>
      <c r="H19" s="3"/>
      <c r="I19" s="3"/>
      <c r="J19" s="2">
        <v>1</v>
      </c>
      <c r="K19" s="4"/>
      <c r="L19" s="4">
        <f t="shared" si="0"/>
        <v>0</v>
      </c>
      <c r="M19" s="21"/>
    </row>
    <row r="20" spans="1:13" ht="120" x14ac:dyDescent="0.25">
      <c r="A20" s="5">
        <v>8</v>
      </c>
      <c r="B20" s="17" t="s">
        <v>43</v>
      </c>
      <c r="C20" s="17" t="s">
        <v>44</v>
      </c>
      <c r="D20" s="40" t="s">
        <v>52</v>
      </c>
      <c r="E20" s="4"/>
      <c r="F20" s="3" t="s">
        <v>16</v>
      </c>
      <c r="G20" s="4"/>
      <c r="H20" s="3"/>
      <c r="I20" s="3"/>
      <c r="J20" s="2">
        <v>3</v>
      </c>
      <c r="K20" s="4"/>
      <c r="L20" s="4">
        <f t="shared" si="0"/>
        <v>0</v>
      </c>
      <c r="M20" s="21"/>
    </row>
    <row r="21" spans="1:13" ht="15" customHeight="1" x14ac:dyDescent="0.25">
      <c r="A21" s="22" t="s">
        <v>19</v>
      </c>
      <c r="B21" s="22"/>
      <c r="C21" s="22"/>
      <c r="D21" s="22"/>
      <c r="E21" s="23" t="s">
        <v>19</v>
      </c>
      <c r="F21" s="24"/>
      <c r="G21" s="24"/>
      <c r="H21" s="24"/>
      <c r="I21" s="25"/>
      <c r="J21" s="15">
        <f>SUM(J13:J20)</f>
        <v>39</v>
      </c>
      <c r="K21" s="19"/>
      <c r="L21" s="4">
        <f>SUM(L13:L20)</f>
        <v>0</v>
      </c>
      <c r="M21" s="18"/>
    </row>
    <row r="22" spans="1:13" x14ac:dyDescent="0.25">
      <c r="F22" s="28"/>
      <c r="G22" s="28"/>
      <c r="H22" s="28"/>
      <c r="I22" s="28"/>
      <c r="J22" s="28"/>
      <c r="K22" s="28"/>
      <c r="L22" s="28"/>
      <c r="M22" s="28"/>
    </row>
    <row r="23" spans="1:13" x14ac:dyDescent="0.25">
      <c r="F23" s="28"/>
      <c r="G23" s="28"/>
      <c r="H23" s="28"/>
      <c r="I23" s="28"/>
      <c r="J23" s="28"/>
      <c r="K23" s="28"/>
      <c r="L23" s="28"/>
      <c r="M23" s="28"/>
    </row>
    <row r="24" spans="1:13" x14ac:dyDescent="0.25">
      <c r="B24" s="6"/>
      <c r="C24" s="7"/>
      <c r="D24" s="7"/>
      <c r="E24" s="7"/>
      <c r="F24" s="7"/>
      <c r="G24" s="7"/>
      <c r="H24" s="7"/>
      <c r="I24" s="7"/>
      <c r="J24" s="6"/>
      <c r="K24" s="6"/>
      <c r="L24" s="8"/>
    </row>
    <row r="25" spans="1:13" x14ac:dyDescent="0.25">
      <c r="B25" s="9" t="s">
        <v>13</v>
      </c>
      <c r="C25" s="9"/>
      <c r="D25" s="9"/>
      <c r="E25" s="9"/>
      <c r="F25" s="10"/>
      <c r="G25" s="10"/>
      <c r="H25" s="10"/>
      <c r="I25" s="10"/>
      <c r="J25" s="26" t="s">
        <v>14</v>
      </c>
      <c r="K25" s="26"/>
      <c r="L25" s="26"/>
    </row>
    <row r="26" spans="1:13" x14ac:dyDescent="0.25">
      <c r="B26" s="11"/>
      <c r="C26" s="11"/>
      <c r="D26" s="11"/>
      <c r="E26" s="11"/>
      <c r="F26"/>
      <c r="G26"/>
      <c r="H26"/>
      <c r="I26"/>
      <c r="J26" s="10"/>
      <c r="K26" s="10"/>
      <c r="L26"/>
    </row>
    <row r="27" spans="1:13" x14ac:dyDescent="0.25">
      <c r="B27" s="12"/>
      <c r="C27" s="12"/>
      <c r="D27" s="12"/>
      <c r="E27" s="12"/>
      <c r="F27" s="10"/>
      <c r="G27" s="10"/>
      <c r="H27" s="10"/>
      <c r="I27" s="10"/>
      <c r="J27" s="10"/>
      <c r="K27" s="10"/>
      <c r="L27"/>
    </row>
    <row r="28" spans="1:13" x14ac:dyDescent="0.25">
      <c r="B28" s="13" t="s">
        <v>15</v>
      </c>
      <c r="C28" s="13"/>
      <c r="D28" s="13"/>
      <c r="E28" s="13"/>
      <c r="F28" s="10"/>
      <c r="G28" s="10"/>
      <c r="H28" s="10"/>
      <c r="I28" s="10"/>
      <c r="J28" s="10"/>
      <c r="K28" s="10"/>
      <c r="L28"/>
    </row>
    <row r="30" spans="1:13" ht="98.25" customHeight="1" x14ac:dyDescent="0.25">
      <c r="A30" s="27" t="s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</sheetData>
  <autoFilter ref="A12:M21" xr:uid="{00000000-0009-0000-0000-000000000000}"/>
  <mergeCells count="28">
    <mergeCell ref="A1:M1"/>
    <mergeCell ref="A2:B2"/>
    <mergeCell ref="A3:B3"/>
    <mergeCell ref="A4:B4"/>
    <mergeCell ref="A5:B5"/>
    <mergeCell ref="C2:M2"/>
    <mergeCell ref="C3:M3"/>
    <mergeCell ref="C4:M4"/>
    <mergeCell ref="C5:M5"/>
    <mergeCell ref="F11:M11"/>
    <mergeCell ref="A11:B11"/>
    <mergeCell ref="C6:M6"/>
    <mergeCell ref="C7:M7"/>
    <mergeCell ref="C8:M8"/>
    <mergeCell ref="C9:M9"/>
    <mergeCell ref="C10:M10"/>
    <mergeCell ref="A6:B6"/>
    <mergeCell ref="A7:B7"/>
    <mergeCell ref="A8:B8"/>
    <mergeCell ref="A9:B9"/>
    <mergeCell ref="A10:B10"/>
    <mergeCell ref="M13:M20"/>
    <mergeCell ref="A21:D21"/>
    <mergeCell ref="E21:I21"/>
    <mergeCell ref="J25:L25"/>
    <mergeCell ref="A30:M30"/>
    <mergeCell ref="F22:M22"/>
    <mergeCell ref="F23:M2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Стрелков Евгений Владимирович</dc:creator>
  <cp:lastModifiedBy>Беляева Марина Владимировна</cp:lastModifiedBy>
  <cp:lastPrinted>2025-06-11T05:33:24Z</cp:lastPrinted>
  <dcterms:created xsi:type="dcterms:W3CDTF">2024-07-02T14:05:03Z</dcterms:created>
  <dcterms:modified xsi:type="dcterms:W3CDTF">2026-09-23T12:02:17Z</dcterms:modified>
</cp:coreProperties>
</file>