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lininamyu\PC\profile\Desktop\рабочие документы_РГ_ИА\договоры\Зеленый дизайн_флористика_дог с 10.апр 2026\запрос ТКП\"/>
    </mc:Choice>
  </mc:AlternateContent>
  <bookViews>
    <workbookView xWindow="0" yWindow="0" windowWidth="19200" windowHeight="7050"/>
  </bookViews>
  <sheets>
    <sheet name="ценовое предложение_Приложение2" sheetId="1" r:id="rId1"/>
  </sheets>
  <definedNames>
    <definedName name="_xlnm.Print_Titles" localSheetId="0">'ценовое предложение_Приложение2'!$3:$3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1" i="1" l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6" i="1"/>
  <c r="H24" i="1"/>
  <c r="H22" i="1"/>
  <c r="H21" i="1"/>
  <c r="H20" i="1"/>
  <c r="H19" i="1"/>
  <c r="H6" i="1"/>
  <c r="H7" i="1"/>
  <c r="H8" i="1"/>
  <c r="H9" i="1"/>
  <c r="H10" i="1"/>
  <c r="H11" i="1"/>
  <c r="H12" i="1"/>
  <c r="H13" i="1"/>
  <c r="H14" i="1"/>
  <c r="H15" i="1"/>
  <c r="H16" i="1"/>
  <c r="H17" i="1"/>
  <c r="H72" i="1" l="1"/>
</calcChain>
</file>

<file path=xl/sharedStrings.xml><?xml version="1.0" encoding="utf-8"?>
<sst xmlns="http://schemas.openxmlformats.org/spreadsheetml/2006/main" count="140" uniqueCount="80">
  <si>
    <t>№</t>
  </si>
  <si>
    <t>НАИМЕНОВАНИЕ ПРОДУКЦИИ</t>
  </si>
  <si>
    <t>единица измерения</t>
  </si>
  <si>
    <t>СВЕЖЕСРЕЗАННЫЕ ЦВЕТЫ</t>
  </si>
  <si>
    <t>шт.</t>
  </si>
  <si>
    <t>ХРИЗАНТЕМА</t>
  </si>
  <si>
    <t>ГВОЗДИКА МИКС</t>
  </si>
  <si>
    <t xml:space="preserve">Гвоздика микс </t>
  </si>
  <si>
    <t>ЛИЛИЯ</t>
  </si>
  <si>
    <t>ЗЕЛЕНЬ И ДРУГИЕ ЦВЕТЫ</t>
  </si>
  <si>
    <t>Гербера микс</t>
  </si>
  <si>
    <t>Гиацинт микс</t>
  </si>
  <si>
    <t>Ирис Блю Мэджик</t>
  </si>
  <si>
    <t>Леукоспермум Мунлайт</t>
  </si>
  <si>
    <t>Лимониум Эмилли роз</t>
  </si>
  <si>
    <t>Салал мини (пучок)</t>
  </si>
  <si>
    <t>Тюльпан Оранж Принцесс</t>
  </si>
  <si>
    <t>Тюльпан Перпл Леди</t>
  </si>
  <si>
    <t xml:space="preserve">Горшечные и декоративные растения </t>
  </si>
  <si>
    <t>Параметры</t>
  </si>
  <si>
    <t>диаметр емкости, см</t>
  </si>
  <si>
    <t>высота растения  (не менее)</t>
  </si>
  <si>
    <t>Аглаонема Мария</t>
  </si>
  <si>
    <t>Драцена Маргината 3 ст</t>
  </si>
  <si>
    <t>Драцена Маргината 5 ст</t>
  </si>
  <si>
    <t>Драцена Маргината Маджента 3 ст</t>
  </si>
  <si>
    <t>Замиокулкас</t>
  </si>
  <si>
    <t>Кодиеум Петра</t>
  </si>
  <si>
    <t>Крассула Овата Минор</t>
  </si>
  <si>
    <t>Монстера</t>
  </si>
  <si>
    <t>Пахира Акватика</t>
  </si>
  <si>
    <t>Сансевиерия Лауренти</t>
  </si>
  <si>
    <t>Спатифиллум Свит Чико</t>
  </si>
  <si>
    <t>Спатифиллум Сенсейшн</t>
  </si>
  <si>
    <t>Сциндапсус Ауреум</t>
  </si>
  <si>
    <t>Фаленопсис белый 2 ст</t>
  </si>
  <si>
    <t>Фикус Али штамб. Форма</t>
  </si>
  <si>
    <t>Фикус Бенжамина Старлайт</t>
  </si>
  <si>
    <t>Хлорофитум Бонни</t>
  </si>
  <si>
    <t>Ховея Форстериана</t>
  </si>
  <si>
    <t>Шеффлера Компакта</t>
  </si>
  <si>
    <t>Юкка 3 ствола</t>
  </si>
  <si>
    <t>Юкка разветвленная</t>
  </si>
  <si>
    <t xml:space="preserve">ИТОГО </t>
  </si>
  <si>
    <t>ЦЕНОВОЕ ПРЕДЛОЖЕНИЕ</t>
  </si>
  <si>
    <t>Стоимость предложения Поставщика, руб.  без НДС с учетом ориентировочного объема</t>
  </si>
  <si>
    <t xml:space="preserve">Приложение № 2 к ЗАПРОСУ
</t>
  </si>
  <si>
    <r>
      <t>Цена Постащика за единицу Продукции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, руб. без НДС
</t>
    </r>
  </si>
  <si>
    <t xml:space="preserve">Ориентировочный объем на 12 мес.
</t>
  </si>
  <si>
    <t>________________________________/_________________/</t>
  </si>
  <si>
    <t xml:space="preserve">РОЗА </t>
  </si>
  <si>
    <t>Роза Эквадор 50 см</t>
  </si>
  <si>
    <t>Роза кустовая Ред Пиано 60 см</t>
  </si>
  <si>
    <t>Роза кустовая белая 60 см</t>
  </si>
  <si>
    <t>Роза Блэк Баккара 60 см</t>
  </si>
  <si>
    <t>Роза Канди лайт 70 см</t>
  </si>
  <si>
    <t>Роза Бомбастик 60 см</t>
  </si>
  <si>
    <t>Роза кустовая Пиони 50 см</t>
  </si>
  <si>
    <t>Хризантема Антонов</t>
  </si>
  <si>
    <t>Хризантема Мамоко</t>
  </si>
  <si>
    <t>Хризантема кустовая микс</t>
  </si>
  <si>
    <t>Хризантема Сантини Помпон</t>
  </si>
  <si>
    <t>Роза кустовая Кения 60 см</t>
  </si>
  <si>
    <t>Роза Вайт Наоми 70 см</t>
  </si>
  <si>
    <t>Роза Мандарин 60 см</t>
  </si>
  <si>
    <t>Роза Бариста 80 см</t>
  </si>
  <si>
    <t>Роза Пинк Флойд 70 см</t>
  </si>
  <si>
    <t>Лилия Анушка 70 см</t>
  </si>
  <si>
    <t>Альстромерия Рома 70 см</t>
  </si>
  <si>
    <t>Антуриум Мидори 60 см</t>
  </si>
  <si>
    <t>Гермини микс</t>
  </si>
  <si>
    <t>Гортензия Голландия 70 см</t>
  </si>
  <si>
    <t>Гортензия Кения 70 см</t>
  </si>
  <si>
    <t>Калла микс 60 см</t>
  </si>
  <si>
    <t>Эустома белая 70 см</t>
  </si>
  <si>
    <t>Орхидея Цимбидиум 60 см</t>
  </si>
  <si>
    <t>Эвкалипт Цинерея (пучок)</t>
  </si>
  <si>
    <t>Писташ (пучок)</t>
  </si>
  <si>
    <t>Сафари Спнсет 60 см</t>
  </si>
  <si>
    <t>Фрезия желтая 70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</si>
</sst>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\ _₽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6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80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right"/>
    </xf>
    <xf numFmtId="1" fontId="5" fillId="0" borderId="0" xfId="0" applyNumberFormat="1" applyFont="1"/>
    <xf numFmtId="0" fontId="6" fillId="0" borderId="0" xfId="0" applyFont="1"/>
    <xf numFmtId="1" fontId="8" fillId="0" borderId="7" xfId="0" applyNumberFormat="1" applyFont="1" applyBorder="1" applyAlignment="1">
      <alignment vertical="center" wrapText="1"/>
    </xf>
    <xf numFmtId="1" fontId="9" fillId="0" borderId="11" xfId="0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/>
    </xf>
    <xf numFmtId="1" fontId="8" fillId="2" borderId="7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" fontId="8" fillId="0" borderId="16" xfId="0" applyNumberFormat="1" applyFont="1" applyBorder="1" applyAlignment="1">
      <alignment vertical="center" wrapText="1"/>
    </xf>
    <xf numFmtId="1" fontId="8" fillId="0" borderId="23" xfId="0" applyNumberFormat="1" applyFont="1" applyBorder="1" applyAlignment="1">
      <alignment vertical="center" wrapText="1"/>
    </xf>
    <xf numFmtId="1" fontId="8" fillId="0" borderId="17" xfId="0" applyNumberFormat="1" applyFont="1" applyBorder="1" applyAlignment="1">
      <alignment vertical="center" wrapText="1"/>
    </xf>
    <xf numFmtId="1" fontId="8" fillId="0" borderId="6" xfId="0" applyNumberFormat="1" applyFont="1" applyBorder="1" applyAlignment="1">
      <alignment vertical="center" wrapText="1"/>
    </xf>
    <xf numFmtId="1" fontId="8" fillId="0" borderId="8" xfId="0" applyNumberFormat="1" applyFont="1" applyBorder="1" applyAlignment="1">
      <alignment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164" fontId="8" fillId="3" borderId="21" xfId="0" applyNumberFormat="1" applyFont="1" applyFill="1" applyBorder="1" applyAlignment="1">
      <alignment horizontal="center" vertical="center" wrapText="1"/>
    </xf>
    <xf numFmtId="164" fontId="8" fillId="3" borderId="22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/>
    </xf>
    <xf numFmtId="0" fontId="8" fillId="0" borderId="2" xfId="0" applyFont="1" applyBorder="1" applyAlignment="1">
      <alignment wrapText="1"/>
    </xf>
    <xf numFmtId="164" fontId="5" fillId="0" borderId="11" xfId="0" applyNumberFormat="1" applyFont="1" applyBorder="1" applyAlignment="1">
      <alignment horizontal="right"/>
    </xf>
    <xf numFmtId="165" fontId="8" fillId="3" borderId="13" xfId="2" applyNumberFormat="1" applyFont="1" applyFill="1" applyBorder="1" applyAlignment="1">
      <alignment horizontal="center" vertical="center" wrapText="1"/>
    </xf>
    <xf numFmtId="165" fontId="8" fillId="0" borderId="7" xfId="2" applyNumberFormat="1" applyFont="1" applyFill="1" applyBorder="1" applyAlignment="1">
      <alignment vertical="center" wrapText="1"/>
    </xf>
    <xf numFmtId="165" fontId="8" fillId="0" borderId="1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right"/>
    </xf>
    <xf numFmtId="165" fontId="6" fillId="0" borderId="10" xfId="2" applyNumberFormat="1" applyFont="1" applyFill="1" applyBorder="1" applyAlignment="1">
      <alignment horizontal="right"/>
    </xf>
    <xf numFmtId="165" fontId="6" fillId="0" borderId="23" xfId="2" applyNumberFormat="1" applyFont="1" applyFill="1" applyBorder="1" applyAlignment="1">
      <alignment horizontal="right"/>
    </xf>
    <xf numFmtId="165" fontId="6" fillId="0" borderId="7" xfId="2" applyNumberFormat="1" applyFont="1" applyFill="1" applyBorder="1" applyAlignment="1">
      <alignment horizontal="right"/>
    </xf>
    <xf numFmtId="165" fontId="6" fillId="0" borderId="11" xfId="2" applyNumberFormat="1" applyFont="1" applyFill="1" applyBorder="1" applyAlignment="1">
      <alignment horizontal="right"/>
    </xf>
    <xf numFmtId="165" fontId="0" fillId="0" borderId="0" xfId="2" applyNumberFormat="1" applyFont="1"/>
    <xf numFmtId="165" fontId="1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1" fontId="7" fillId="0" borderId="18" xfId="0" applyNumberFormat="1" applyFont="1" applyBorder="1" applyAlignment="1">
      <alignment horizontal="right"/>
    </xf>
    <xf numFmtId="1" fontId="7" fillId="0" borderId="19" xfId="0" applyNumberFormat="1" applyFont="1" applyBorder="1" applyAlignment="1">
      <alignment horizontal="right"/>
    </xf>
    <xf numFmtId="1" fontId="7" fillId="0" borderId="20" xfId="0" applyNumberFormat="1" applyFont="1" applyBorder="1" applyAlignment="1">
      <alignment horizontal="right"/>
    </xf>
    <xf numFmtId="1" fontId="8" fillId="2" borderId="16" xfId="0" applyNumberFormat="1" applyFont="1" applyFill="1" applyBorder="1" applyAlignment="1">
      <alignment horizontal="center" vertical="center" wrapText="1"/>
    </xf>
    <xf numFmtId="1" fontId="8" fillId="2" borderId="17" xfId="0" applyNumberFormat="1" applyFont="1" applyFill="1" applyBorder="1" applyAlignment="1">
      <alignment horizontal="center" vertical="center" wrapText="1"/>
    </xf>
    <xf numFmtId="1" fontId="8" fillId="2" borderId="6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="70" zoomScaleNormal="70" workbookViewId="0">
      <pane ySplit="3" topLeftCell="A37" activePane="bottomLeft" state="frozen"/>
      <selection pane="bottomLeft" activeCell="K52" sqref="K52"/>
    </sheetView>
  </sheetViews>
  <sheetFormatPr defaultRowHeight="14.5" x14ac:dyDescent="0.35"/>
  <cols>
    <col min="1" max="1" width="3.81640625" style="1" customWidth="1"/>
    <col min="2" max="2" width="28.1796875" style="2" customWidth="1"/>
    <col min="3" max="4" width="10.7265625" style="2" customWidth="1"/>
    <col min="5" max="5" width="5.81640625" style="3" customWidth="1"/>
    <col min="6" max="6" width="11" style="50" customWidth="1"/>
    <col min="7" max="7" width="16.7265625" style="6" customWidth="1"/>
    <col min="8" max="8" width="23.453125" style="6" customWidth="1"/>
  </cols>
  <sheetData>
    <row r="1" spans="1:8" ht="25" customHeight="1" x14ac:dyDescent="0.35">
      <c r="A1" s="7"/>
      <c r="B1" s="8"/>
      <c r="C1" s="8"/>
      <c r="D1" s="8"/>
      <c r="E1" s="73" t="s">
        <v>46</v>
      </c>
      <c r="F1" s="74"/>
      <c r="G1" s="74"/>
      <c r="H1" s="74"/>
    </row>
    <row r="2" spans="1:8" ht="16.5" customHeight="1" thickBot="1" x14ac:dyDescent="0.4">
      <c r="A2" s="75" t="s">
        <v>44</v>
      </c>
      <c r="B2" s="75"/>
      <c r="C2" s="75"/>
      <c r="D2" s="75"/>
      <c r="E2" s="75"/>
      <c r="F2" s="75"/>
      <c r="G2" s="75"/>
      <c r="H2" s="75"/>
    </row>
    <row r="3" spans="1:8" s="4" customFormat="1" ht="57" customHeight="1" x14ac:dyDescent="0.35">
      <c r="A3" s="34" t="s">
        <v>0</v>
      </c>
      <c r="B3" s="76" t="s">
        <v>1</v>
      </c>
      <c r="C3" s="77"/>
      <c r="D3" s="78"/>
      <c r="E3" s="35" t="s">
        <v>2</v>
      </c>
      <c r="F3" s="41" t="s">
        <v>48</v>
      </c>
      <c r="G3" s="36" t="s">
        <v>47</v>
      </c>
      <c r="H3" s="37" t="s">
        <v>45</v>
      </c>
    </row>
    <row r="4" spans="1:8" s="4" customFormat="1" ht="13" customHeight="1" x14ac:dyDescent="0.35">
      <c r="A4" s="57" t="s">
        <v>3</v>
      </c>
      <c r="B4" s="79"/>
      <c r="C4" s="27"/>
      <c r="D4" s="27"/>
      <c r="E4" s="9"/>
      <c r="F4" s="42"/>
      <c r="G4" s="10"/>
      <c r="H4" s="10"/>
    </row>
    <row r="5" spans="1:8" s="5" customFormat="1" ht="12.65" customHeight="1" x14ac:dyDescent="0.35">
      <c r="A5" s="11"/>
      <c r="B5" s="70" t="s">
        <v>50</v>
      </c>
      <c r="C5" s="71"/>
      <c r="D5" s="72"/>
      <c r="E5" s="12"/>
      <c r="F5" s="43"/>
      <c r="G5" s="13"/>
      <c r="H5" s="13"/>
    </row>
    <row r="6" spans="1:8" x14ac:dyDescent="0.35">
      <c r="A6" s="14">
        <v>1</v>
      </c>
      <c r="B6" s="67" t="s">
        <v>51</v>
      </c>
      <c r="C6" s="68"/>
      <c r="D6" s="69"/>
      <c r="E6" s="15" t="s">
        <v>4</v>
      </c>
      <c r="F6" s="44">
        <v>450</v>
      </c>
      <c r="G6" s="16"/>
      <c r="H6" s="16">
        <f t="shared" ref="H6:H46" si="0">G6*F6</f>
        <v>0</v>
      </c>
    </row>
    <row r="7" spans="1:8" x14ac:dyDescent="0.35">
      <c r="A7" s="14">
        <v>2</v>
      </c>
      <c r="B7" s="67" t="s">
        <v>52</v>
      </c>
      <c r="C7" s="68"/>
      <c r="D7" s="69"/>
      <c r="E7" s="15" t="s">
        <v>4</v>
      </c>
      <c r="F7" s="44">
        <v>450</v>
      </c>
      <c r="G7" s="16"/>
      <c r="H7" s="16">
        <f t="shared" si="0"/>
        <v>0</v>
      </c>
    </row>
    <row r="8" spans="1:8" x14ac:dyDescent="0.35">
      <c r="A8" s="14">
        <v>3</v>
      </c>
      <c r="B8" s="67" t="s">
        <v>53</v>
      </c>
      <c r="C8" s="68"/>
      <c r="D8" s="69"/>
      <c r="E8" s="15" t="s">
        <v>4</v>
      </c>
      <c r="F8" s="44">
        <v>400</v>
      </c>
      <c r="G8" s="16"/>
      <c r="H8" s="16">
        <f t="shared" si="0"/>
        <v>0</v>
      </c>
    </row>
    <row r="9" spans="1:8" x14ac:dyDescent="0.35">
      <c r="A9" s="14">
        <v>4</v>
      </c>
      <c r="B9" s="67" t="s">
        <v>55</v>
      </c>
      <c r="C9" s="68"/>
      <c r="D9" s="69"/>
      <c r="E9" s="15" t="s">
        <v>4</v>
      </c>
      <c r="F9" s="44">
        <v>400</v>
      </c>
      <c r="G9" s="16"/>
      <c r="H9" s="16">
        <f t="shared" si="0"/>
        <v>0</v>
      </c>
    </row>
    <row r="10" spans="1:8" x14ac:dyDescent="0.35">
      <c r="A10" s="14">
        <v>5</v>
      </c>
      <c r="B10" s="67" t="s">
        <v>56</v>
      </c>
      <c r="C10" s="68"/>
      <c r="D10" s="69"/>
      <c r="E10" s="15" t="s">
        <v>4</v>
      </c>
      <c r="F10" s="44">
        <v>400</v>
      </c>
      <c r="G10" s="16"/>
      <c r="H10" s="16">
        <f t="shared" si="0"/>
        <v>0</v>
      </c>
    </row>
    <row r="11" spans="1:8" x14ac:dyDescent="0.35">
      <c r="A11" s="14">
        <v>6</v>
      </c>
      <c r="B11" s="67" t="s">
        <v>54</v>
      </c>
      <c r="C11" s="68"/>
      <c r="D11" s="69"/>
      <c r="E11" s="15" t="s">
        <v>4</v>
      </c>
      <c r="F11" s="44">
        <v>400</v>
      </c>
      <c r="G11" s="16"/>
      <c r="H11" s="16">
        <f t="shared" si="0"/>
        <v>0</v>
      </c>
    </row>
    <row r="12" spans="1:8" x14ac:dyDescent="0.35">
      <c r="A12" s="14">
        <v>7</v>
      </c>
      <c r="B12" s="67" t="s">
        <v>57</v>
      </c>
      <c r="C12" s="68"/>
      <c r="D12" s="69"/>
      <c r="E12" s="15" t="s">
        <v>4</v>
      </c>
      <c r="F12" s="44">
        <v>250</v>
      </c>
      <c r="G12" s="16"/>
      <c r="H12" s="16">
        <f t="shared" si="0"/>
        <v>0</v>
      </c>
    </row>
    <row r="13" spans="1:8" x14ac:dyDescent="0.35">
      <c r="A13" s="14">
        <v>8</v>
      </c>
      <c r="B13" s="67" t="s">
        <v>62</v>
      </c>
      <c r="C13" s="68"/>
      <c r="D13" s="69"/>
      <c r="E13" s="15" t="s">
        <v>4</v>
      </c>
      <c r="F13" s="44">
        <v>200</v>
      </c>
      <c r="G13" s="16"/>
      <c r="H13" s="16">
        <f t="shared" si="0"/>
        <v>0</v>
      </c>
    </row>
    <row r="14" spans="1:8" x14ac:dyDescent="0.35">
      <c r="A14" s="14">
        <v>9</v>
      </c>
      <c r="B14" s="67" t="s">
        <v>63</v>
      </c>
      <c r="C14" s="68"/>
      <c r="D14" s="69"/>
      <c r="E14" s="15" t="s">
        <v>4</v>
      </c>
      <c r="F14" s="44">
        <v>150</v>
      </c>
      <c r="G14" s="16"/>
      <c r="H14" s="16">
        <f t="shared" si="0"/>
        <v>0</v>
      </c>
    </row>
    <row r="15" spans="1:8" x14ac:dyDescent="0.35">
      <c r="A15" s="14">
        <v>10</v>
      </c>
      <c r="B15" s="67" t="s">
        <v>64</v>
      </c>
      <c r="C15" s="68"/>
      <c r="D15" s="69"/>
      <c r="E15" s="15" t="s">
        <v>4</v>
      </c>
      <c r="F15" s="44">
        <v>150</v>
      </c>
      <c r="G15" s="16"/>
      <c r="H15" s="16">
        <f t="shared" si="0"/>
        <v>0</v>
      </c>
    </row>
    <row r="16" spans="1:8" x14ac:dyDescent="0.35">
      <c r="A16" s="14">
        <v>11</v>
      </c>
      <c r="B16" s="67" t="s">
        <v>65</v>
      </c>
      <c r="C16" s="68"/>
      <c r="D16" s="69"/>
      <c r="E16" s="15" t="s">
        <v>4</v>
      </c>
      <c r="F16" s="44">
        <v>150</v>
      </c>
      <c r="G16" s="16"/>
      <c r="H16" s="16">
        <f t="shared" si="0"/>
        <v>0</v>
      </c>
    </row>
    <row r="17" spans="1:8" x14ac:dyDescent="0.35">
      <c r="A17" s="14">
        <v>12</v>
      </c>
      <c r="B17" s="67" t="s">
        <v>66</v>
      </c>
      <c r="C17" s="68"/>
      <c r="D17" s="69"/>
      <c r="E17" s="15" t="s">
        <v>4</v>
      </c>
      <c r="F17" s="44">
        <v>150</v>
      </c>
      <c r="G17" s="16"/>
      <c r="H17" s="16">
        <f t="shared" si="0"/>
        <v>0</v>
      </c>
    </row>
    <row r="18" spans="1:8" ht="20" customHeight="1" x14ac:dyDescent="0.35">
      <c r="A18" s="14"/>
      <c r="B18" s="70" t="s">
        <v>5</v>
      </c>
      <c r="C18" s="71"/>
      <c r="D18" s="72"/>
      <c r="E18" s="15"/>
      <c r="F18" s="44"/>
      <c r="G18" s="16"/>
      <c r="H18" s="16"/>
    </row>
    <row r="19" spans="1:8" x14ac:dyDescent="0.35">
      <c r="A19" s="14">
        <v>13</v>
      </c>
      <c r="B19" s="67" t="s">
        <v>59</v>
      </c>
      <c r="C19" s="68"/>
      <c r="D19" s="69"/>
      <c r="E19" s="15" t="s">
        <v>4</v>
      </c>
      <c r="F19" s="44">
        <v>65</v>
      </c>
      <c r="G19" s="16"/>
      <c r="H19" s="16">
        <f t="shared" si="0"/>
        <v>0</v>
      </c>
    </row>
    <row r="20" spans="1:8" x14ac:dyDescent="0.35">
      <c r="A20" s="14">
        <v>14</v>
      </c>
      <c r="B20" s="67" t="s">
        <v>58</v>
      </c>
      <c r="C20" s="68"/>
      <c r="D20" s="69"/>
      <c r="E20" s="15" t="s">
        <v>4</v>
      </c>
      <c r="F20" s="44">
        <v>100</v>
      </c>
      <c r="G20" s="16"/>
      <c r="H20" s="16">
        <f t="shared" si="0"/>
        <v>0</v>
      </c>
    </row>
    <row r="21" spans="1:8" x14ac:dyDescent="0.35">
      <c r="A21" s="14">
        <v>15</v>
      </c>
      <c r="B21" s="67" t="s">
        <v>60</v>
      </c>
      <c r="C21" s="68"/>
      <c r="D21" s="69"/>
      <c r="E21" s="15" t="s">
        <v>4</v>
      </c>
      <c r="F21" s="44">
        <v>75</v>
      </c>
      <c r="G21" s="16"/>
      <c r="H21" s="16">
        <f t="shared" si="0"/>
        <v>0</v>
      </c>
    </row>
    <row r="22" spans="1:8" x14ac:dyDescent="0.35">
      <c r="A22" s="14">
        <v>16</v>
      </c>
      <c r="B22" s="67" t="s">
        <v>61</v>
      </c>
      <c r="C22" s="68"/>
      <c r="D22" s="69"/>
      <c r="E22" s="15" t="s">
        <v>4</v>
      </c>
      <c r="F22" s="44">
        <v>50</v>
      </c>
      <c r="G22" s="16"/>
      <c r="H22" s="16">
        <f t="shared" si="0"/>
        <v>0</v>
      </c>
    </row>
    <row r="23" spans="1:8" ht="9.65" customHeight="1" x14ac:dyDescent="0.35">
      <c r="A23" s="14"/>
      <c r="B23" s="70" t="s">
        <v>6</v>
      </c>
      <c r="C23" s="71"/>
      <c r="D23" s="72"/>
      <c r="E23" s="15"/>
      <c r="F23" s="44"/>
      <c r="G23" s="16"/>
      <c r="H23" s="16"/>
    </row>
    <row r="24" spans="1:8" x14ac:dyDescent="0.35">
      <c r="A24" s="14">
        <v>17</v>
      </c>
      <c r="B24" s="61" t="s">
        <v>7</v>
      </c>
      <c r="C24" s="62"/>
      <c r="D24" s="63"/>
      <c r="E24" s="15" t="s">
        <v>4</v>
      </c>
      <c r="F24" s="44">
        <v>200</v>
      </c>
      <c r="G24" s="16"/>
      <c r="H24" s="16">
        <f t="shared" si="0"/>
        <v>0</v>
      </c>
    </row>
    <row r="25" spans="1:8" ht="11.15" customHeight="1" x14ac:dyDescent="0.35">
      <c r="A25" s="14"/>
      <c r="B25" s="70" t="s">
        <v>8</v>
      </c>
      <c r="C25" s="71"/>
      <c r="D25" s="72"/>
      <c r="E25" s="15"/>
      <c r="F25" s="44"/>
      <c r="G25" s="16"/>
      <c r="H25" s="16"/>
    </row>
    <row r="26" spans="1:8" x14ac:dyDescent="0.35">
      <c r="A26" s="14">
        <v>18</v>
      </c>
      <c r="B26" s="61" t="s">
        <v>67</v>
      </c>
      <c r="C26" s="62"/>
      <c r="D26" s="63"/>
      <c r="E26" s="15" t="s">
        <v>4</v>
      </c>
      <c r="F26" s="44">
        <v>30</v>
      </c>
      <c r="G26" s="16"/>
      <c r="H26" s="16">
        <f t="shared" si="0"/>
        <v>0</v>
      </c>
    </row>
    <row r="27" spans="1:8" ht="10.5" customHeight="1" x14ac:dyDescent="0.35">
      <c r="A27" s="14"/>
      <c r="B27" s="64" t="s">
        <v>9</v>
      </c>
      <c r="C27" s="65"/>
      <c r="D27" s="66"/>
      <c r="E27" s="15"/>
      <c r="F27" s="44"/>
      <c r="G27" s="16"/>
      <c r="H27" s="16"/>
    </row>
    <row r="28" spans="1:8" x14ac:dyDescent="0.35">
      <c r="A28" s="14">
        <v>19</v>
      </c>
      <c r="B28" s="61" t="s">
        <v>68</v>
      </c>
      <c r="C28" s="62"/>
      <c r="D28" s="63"/>
      <c r="E28" s="15" t="s">
        <v>4</v>
      </c>
      <c r="F28" s="44">
        <v>20</v>
      </c>
      <c r="G28" s="16"/>
      <c r="H28" s="16">
        <f t="shared" si="0"/>
        <v>0</v>
      </c>
    </row>
    <row r="29" spans="1:8" x14ac:dyDescent="0.35">
      <c r="A29" s="14">
        <v>20</v>
      </c>
      <c r="B29" s="61" t="s">
        <v>69</v>
      </c>
      <c r="C29" s="62"/>
      <c r="D29" s="63"/>
      <c r="E29" s="15" t="s">
        <v>4</v>
      </c>
      <c r="F29" s="44">
        <v>20</v>
      </c>
      <c r="G29" s="16"/>
      <c r="H29" s="16">
        <f t="shared" si="0"/>
        <v>0</v>
      </c>
    </row>
    <row r="30" spans="1:8" x14ac:dyDescent="0.35">
      <c r="A30" s="14">
        <v>21</v>
      </c>
      <c r="B30" s="61" t="s">
        <v>77</v>
      </c>
      <c r="C30" s="62"/>
      <c r="D30" s="63"/>
      <c r="E30" s="15" t="s">
        <v>4</v>
      </c>
      <c r="F30" s="44">
        <v>40</v>
      </c>
      <c r="G30" s="16"/>
      <c r="H30" s="16">
        <f t="shared" si="0"/>
        <v>0</v>
      </c>
    </row>
    <row r="31" spans="1:8" x14ac:dyDescent="0.35">
      <c r="A31" s="14">
        <v>22</v>
      </c>
      <c r="B31" s="61" t="s">
        <v>72</v>
      </c>
      <c r="C31" s="62"/>
      <c r="D31" s="63"/>
      <c r="E31" s="15" t="s">
        <v>4</v>
      </c>
      <c r="F31" s="44">
        <v>10</v>
      </c>
      <c r="G31" s="16"/>
      <c r="H31" s="16">
        <f t="shared" si="0"/>
        <v>0</v>
      </c>
    </row>
    <row r="32" spans="1:8" x14ac:dyDescent="0.35">
      <c r="A32" s="14">
        <v>23</v>
      </c>
      <c r="B32" s="61" t="s">
        <v>10</v>
      </c>
      <c r="C32" s="62"/>
      <c r="D32" s="63"/>
      <c r="E32" s="15" t="s">
        <v>4</v>
      </c>
      <c r="F32" s="44">
        <v>20</v>
      </c>
      <c r="G32" s="16"/>
      <c r="H32" s="16">
        <f t="shared" si="0"/>
        <v>0</v>
      </c>
    </row>
    <row r="33" spans="1:8" x14ac:dyDescent="0.35">
      <c r="A33" s="14">
        <v>24</v>
      </c>
      <c r="B33" s="61" t="s">
        <v>70</v>
      </c>
      <c r="C33" s="62"/>
      <c r="D33" s="63"/>
      <c r="E33" s="15" t="s">
        <v>4</v>
      </c>
      <c r="F33" s="44">
        <v>30</v>
      </c>
      <c r="G33" s="16"/>
      <c r="H33" s="16">
        <f t="shared" si="0"/>
        <v>0</v>
      </c>
    </row>
    <row r="34" spans="1:8" x14ac:dyDescent="0.35">
      <c r="A34" s="14">
        <v>25</v>
      </c>
      <c r="B34" s="61" t="s">
        <v>11</v>
      </c>
      <c r="C34" s="62"/>
      <c r="D34" s="63"/>
      <c r="E34" s="15" t="s">
        <v>4</v>
      </c>
      <c r="F34" s="44">
        <v>15</v>
      </c>
      <c r="G34" s="16"/>
      <c r="H34" s="16">
        <f t="shared" si="0"/>
        <v>0</v>
      </c>
    </row>
    <row r="35" spans="1:8" x14ac:dyDescent="0.35">
      <c r="A35" s="14">
        <v>26</v>
      </c>
      <c r="B35" s="61" t="s">
        <v>71</v>
      </c>
      <c r="C35" s="62"/>
      <c r="D35" s="63"/>
      <c r="E35" s="15" t="s">
        <v>4</v>
      </c>
      <c r="F35" s="44">
        <v>15</v>
      </c>
      <c r="G35" s="16"/>
      <c r="H35" s="16">
        <f t="shared" si="0"/>
        <v>0</v>
      </c>
    </row>
    <row r="36" spans="1:8" x14ac:dyDescent="0.35">
      <c r="A36" s="14">
        <v>27</v>
      </c>
      <c r="B36" s="61" t="s">
        <v>12</v>
      </c>
      <c r="C36" s="62"/>
      <c r="D36" s="63"/>
      <c r="E36" s="15" t="s">
        <v>4</v>
      </c>
      <c r="F36" s="44">
        <v>15</v>
      </c>
      <c r="G36" s="16"/>
      <c r="H36" s="16">
        <f t="shared" si="0"/>
        <v>0</v>
      </c>
    </row>
    <row r="37" spans="1:8" x14ac:dyDescent="0.35">
      <c r="A37" s="14">
        <v>28</v>
      </c>
      <c r="B37" s="61" t="s">
        <v>73</v>
      </c>
      <c r="C37" s="62"/>
      <c r="D37" s="63"/>
      <c r="E37" s="15" t="s">
        <v>4</v>
      </c>
      <c r="F37" s="44">
        <v>15</v>
      </c>
      <c r="G37" s="16"/>
      <c r="H37" s="16">
        <f t="shared" si="0"/>
        <v>0</v>
      </c>
    </row>
    <row r="38" spans="1:8" x14ac:dyDescent="0.35">
      <c r="A38" s="14">
        <v>29</v>
      </c>
      <c r="B38" s="61" t="s">
        <v>13</v>
      </c>
      <c r="C38" s="62"/>
      <c r="D38" s="63"/>
      <c r="E38" s="15" t="s">
        <v>4</v>
      </c>
      <c r="F38" s="44">
        <v>15</v>
      </c>
      <c r="G38" s="16"/>
      <c r="H38" s="16">
        <f t="shared" si="0"/>
        <v>0</v>
      </c>
    </row>
    <row r="39" spans="1:8" x14ac:dyDescent="0.35">
      <c r="A39" s="14">
        <v>30</v>
      </c>
      <c r="B39" s="61" t="s">
        <v>74</v>
      </c>
      <c r="C39" s="62"/>
      <c r="D39" s="63"/>
      <c r="E39" s="15" t="s">
        <v>4</v>
      </c>
      <c r="F39" s="44">
        <v>15</v>
      </c>
      <c r="G39" s="16"/>
      <c r="H39" s="16">
        <f t="shared" si="0"/>
        <v>0</v>
      </c>
    </row>
    <row r="40" spans="1:8" x14ac:dyDescent="0.35">
      <c r="A40" s="14">
        <v>31</v>
      </c>
      <c r="B40" s="61" t="s">
        <v>14</v>
      </c>
      <c r="C40" s="62"/>
      <c r="D40" s="63"/>
      <c r="E40" s="15" t="s">
        <v>4</v>
      </c>
      <c r="F40" s="44">
        <v>20</v>
      </c>
      <c r="G40" s="16"/>
      <c r="H40" s="16">
        <f t="shared" si="0"/>
        <v>0</v>
      </c>
    </row>
    <row r="41" spans="1:8" x14ac:dyDescent="0.35">
      <c r="A41" s="14">
        <v>32</v>
      </c>
      <c r="B41" s="61" t="s">
        <v>75</v>
      </c>
      <c r="C41" s="62"/>
      <c r="D41" s="63"/>
      <c r="E41" s="15" t="s">
        <v>4</v>
      </c>
      <c r="F41" s="44">
        <v>10</v>
      </c>
      <c r="G41" s="16"/>
      <c r="H41" s="16">
        <f t="shared" si="0"/>
        <v>0</v>
      </c>
    </row>
    <row r="42" spans="1:8" x14ac:dyDescent="0.35">
      <c r="A42" s="14">
        <v>33</v>
      </c>
      <c r="B42" s="61" t="s">
        <v>76</v>
      </c>
      <c r="C42" s="62"/>
      <c r="D42" s="63"/>
      <c r="E42" s="15" t="s">
        <v>4</v>
      </c>
      <c r="F42" s="44">
        <v>15</v>
      </c>
      <c r="G42" s="16"/>
      <c r="H42" s="16">
        <f t="shared" si="0"/>
        <v>0</v>
      </c>
    </row>
    <row r="43" spans="1:8" x14ac:dyDescent="0.35">
      <c r="A43" s="14">
        <v>34</v>
      </c>
      <c r="B43" s="61" t="s">
        <v>15</v>
      </c>
      <c r="C43" s="62"/>
      <c r="D43" s="63"/>
      <c r="E43" s="15" t="s">
        <v>4</v>
      </c>
      <c r="F43" s="44">
        <v>15</v>
      </c>
      <c r="G43" s="16"/>
      <c r="H43" s="16">
        <f t="shared" si="0"/>
        <v>0</v>
      </c>
    </row>
    <row r="44" spans="1:8" x14ac:dyDescent="0.35">
      <c r="A44" s="14">
        <v>35</v>
      </c>
      <c r="B44" s="61" t="s">
        <v>78</v>
      </c>
      <c r="C44" s="62"/>
      <c r="D44" s="63"/>
      <c r="E44" s="15" t="s">
        <v>4</v>
      </c>
      <c r="F44" s="44">
        <v>25</v>
      </c>
      <c r="G44" s="16"/>
      <c r="H44" s="16">
        <f t="shared" si="0"/>
        <v>0</v>
      </c>
    </row>
    <row r="45" spans="1:8" x14ac:dyDescent="0.35">
      <c r="A45" s="14">
        <v>36</v>
      </c>
      <c r="B45" s="61" t="s">
        <v>16</v>
      </c>
      <c r="C45" s="62"/>
      <c r="D45" s="63"/>
      <c r="E45" s="15" t="s">
        <v>4</v>
      </c>
      <c r="F45" s="44">
        <v>1500</v>
      </c>
      <c r="G45" s="16"/>
      <c r="H45" s="16">
        <f t="shared" si="0"/>
        <v>0</v>
      </c>
    </row>
    <row r="46" spans="1:8" x14ac:dyDescent="0.35">
      <c r="A46" s="14">
        <v>37</v>
      </c>
      <c r="B46" s="61" t="s">
        <v>17</v>
      </c>
      <c r="C46" s="62"/>
      <c r="D46" s="63"/>
      <c r="E46" s="15" t="s">
        <v>4</v>
      </c>
      <c r="F46" s="44">
        <v>500</v>
      </c>
      <c r="G46" s="16"/>
      <c r="H46" s="16">
        <f t="shared" si="0"/>
        <v>0</v>
      </c>
    </row>
    <row r="47" spans="1:8" x14ac:dyDescent="0.35">
      <c r="A47" s="14">
        <v>38</v>
      </c>
      <c r="B47" s="61" t="s">
        <v>79</v>
      </c>
      <c r="C47" s="62"/>
      <c r="D47" s="63"/>
      <c r="E47" s="17" t="s">
        <v>4</v>
      </c>
      <c r="F47" s="45">
        <v>30</v>
      </c>
      <c r="G47" s="18"/>
      <c r="H47" s="16">
        <f>G47*F47</f>
        <v>0</v>
      </c>
    </row>
    <row r="48" spans="1:8" s="4" customFormat="1" ht="13" customHeight="1" x14ac:dyDescent="0.3">
      <c r="A48" s="55" t="s">
        <v>18</v>
      </c>
      <c r="B48" s="56"/>
      <c r="C48" s="59" t="s">
        <v>19</v>
      </c>
      <c r="D48" s="60"/>
      <c r="E48" s="29"/>
      <c r="F48" s="46"/>
      <c r="G48" s="30"/>
      <c r="H48" s="31"/>
    </row>
    <row r="49" spans="1:8" ht="39.5" x14ac:dyDescent="0.35">
      <c r="A49" s="57"/>
      <c r="B49" s="58"/>
      <c r="C49" s="19" t="s">
        <v>20</v>
      </c>
      <c r="D49" s="39" t="s">
        <v>21</v>
      </c>
      <c r="E49" s="32"/>
      <c r="F49" s="47"/>
      <c r="G49" s="9"/>
      <c r="H49" s="33"/>
    </row>
    <row r="50" spans="1:8" x14ac:dyDescent="0.35">
      <c r="A50" s="14">
        <v>39</v>
      </c>
      <c r="B50" s="20" t="s">
        <v>22</v>
      </c>
      <c r="C50" s="21">
        <v>12</v>
      </c>
      <c r="D50" s="21">
        <v>30</v>
      </c>
      <c r="E50" s="28" t="s">
        <v>4</v>
      </c>
      <c r="F50" s="48">
        <v>2</v>
      </c>
      <c r="G50" s="40"/>
      <c r="H50" s="16">
        <f t="shared" ref="H50:H71" si="1">G50*F50</f>
        <v>0</v>
      </c>
    </row>
    <row r="51" spans="1:8" x14ac:dyDescent="0.35">
      <c r="A51" s="14">
        <v>40</v>
      </c>
      <c r="B51" s="20" t="s">
        <v>23</v>
      </c>
      <c r="C51" s="21">
        <v>21</v>
      </c>
      <c r="D51" s="21">
        <v>110</v>
      </c>
      <c r="E51" s="22" t="s">
        <v>4</v>
      </c>
      <c r="F51" s="44">
        <v>3</v>
      </c>
      <c r="G51" s="38"/>
      <c r="H51" s="16">
        <f t="shared" si="1"/>
        <v>0</v>
      </c>
    </row>
    <row r="52" spans="1:8" x14ac:dyDescent="0.35">
      <c r="A52" s="14">
        <v>41</v>
      </c>
      <c r="B52" s="20" t="s">
        <v>24</v>
      </c>
      <c r="C52" s="21">
        <v>31</v>
      </c>
      <c r="D52" s="21">
        <v>180</v>
      </c>
      <c r="E52" s="22" t="s">
        <v>4</v>
      </c>
      <c r="F52" s="44">
        <v>3</v>
      </c>
      <c r="G52" s="38"/>
      <c r="H52" s="16">
        <f t="shared" si="1"/>
        <v>0</v>
      </c>
    </row>
    <row r="53" spans="1:8" x14ac:dyDescent="0.35">
      <c r="A53" s="14">
        <v>42</v>
      </c>
      <c r="B53" s="20" t="s">
        <v>25</v>
      </c>
      <c r="C53" s="21">
        <v>21</v>
      </c>
      <c r="D53" s="21">
        <v>120</v>
      </c>
      <c r="E53" s="22" t="s">
        <v>4</v>
      </c>
      <c r="F53" s="44">
        <v>2</v>
      </c>
      <c r="G53" s="38"/>
      <c r="H53" s="16">
        <f t="shared" si="1"/>
        <v>0</v>
      </c>
    </row>
    <row r="54" spans="1:8" x14ac:dyDescent="0.35">
      <c r="A54" s="14">
        <v>43</v>
      </c>
      <c r="B54" s="20" t="s">
        <v>26</v>
      </c>
      <c r="C54" s="21">
        <v>17</v>
      </c>
      <c r="D54" s="21">
        <v>65</v>
      </c>
      <c r="E54" s="22" t="s">
        <v>4</v>
      </c>
      <c r="F54" s="44">
        <v>2</v>
      </c>
      <c r="G54" s="38"/>
      <c r="H54" s="16">
        <f t="shared" si="1"/>
        <v>0</v>
      </c>
    </row>
    <row r="55" spans="1:8" x14ac:dyDescent="0.35">
      <c r="A55" s="14">
        <v>44</v>
      </c>
      <c r="B55" s="20" t="s">
        <v>26</v>
      </c>
      <c r="C55" s="21">
        <v>24</v>
      </c>
      <c r="D55" s="21">
        <v>100</v>
      </c>
      <c r="E55" s="22" t="s">
        <v>4</v>
      </c>
      <c r="F55" s="44">
        <v>2</v>
      </c>
      <c r="G55" s="38"/>
      <c r="H55" s="16">
        <f t="shared" si="1"/>
        <v>0</v>
      </c>
    </row>
    <row r="56" spans="1:8" x14ac:dyDescent="0.35">
      <c r="A56" s="14">
        <v>45</v>
      </c>
      <c r="B56" s="20" t="s">
        <v>27</v>
      </c>
      <c r="C56" s="21">
        <v>17</v>
      </c>
      <c r="D56" s="21">
        <v>65</v>
      </c>
      <c r="E56" s="22" t="s">
        <v>4</v>
      </c>
      <c r="F56" s="44">
        <v>2</v>
      </c>
      <c r="G56" s="38"/>
      <c r="H56" s="16">
        <f t="shared" si="1"/>
        <v>0</v>
      </c>
    </row>
    <row r="57" spans="1:8" x14ac:dyDescent="0.35">
      <c r="A57" s="14">
        <v>46</v>
      </c>
      <c r="B57" s="20" t="s">
        <v>28</v>
      </c>
      <c r="C57" s="21">
        <v>17</v>
      </c>
      <c r="D57" s="21">
        <v>35</v>
      </c>
      <c r="E57" s="22" t="s">
        <v>4</v>
      </c>
      <c r="F57" s="44">
        <v>2</v>
      </c>
      <c r="G57" s="38"/>
      <c r="H57" s="16">
        <f t="shared" si="1"/>
        <v>0</v>
      </c>
    </row>
    <row r="58" spans="1:8" x14ac:dyDescent="0.35">
      <c r="A58" s="14">
        <v>47</v>
      </c>
      <c r="B58" s="20" t="s">
        <v>29</v>
      </c>
      <c r="C58" s="21">
        <v>27</v>
      </c>
      <c r="D58" s="21">
        <v>150</v>
      </c>
      <c r="E58" s="22" t="s">
        <v>4</v>
      </c>
      <c r="F58" s="44">
        <v>2</v>
      </c>
      <c r="G58" s="38"/>
      <c r="H58" s="16">
        <f t="shared" si="1"/>
        <v>0</v>
      </c>
    </row>
    <row r="59" spans="1:8" x14ac:dyDescent="0.35">
      <c r="A59" s="14">
        <v>48</v>
      </c>
      <c r="B59" s="20" t="s">
        <v>30</v>
      </c>
      <c r="C59" s="21">
        <v>23</v>
      </c>
      <c r="D59" s="21">
        <v>130</v>
      </c>
      <c r="E59" s="22" t="s">
        <v>4</v>
      </c>
      <c r="F59" s="44">
        <v>2</v>
      </c>
      <c r="G59" s="38"/>
      <c r="H59" s="16">
        <f t="shared" si="1"/>
        <v>0</v>
      </c>
    </row>
    <row r="60" spans="1:8" x14ac:dyDescent="0.35">
      <c r="A60" s="14">
        <v>49</v>
      </c>
      <c r="B60" s="20" t="s">
        <v>31</v>
      </c>
      <c r="C60" s="21">
        <v>17</v>
      </c>
      <c r="D60" s="21">
        <v>65</v>
      </c>
      <c r="E60" s="22" t="s">
        <v>4</v>
      </c>
      <c r="F60" s="44">
        <v>2</v>
      </c>
      <c r="G60" s="38"/>
      <c r="H60" s="16">
        <f t="shared" si="1"/>
        <v>0</v>
      </c>
    </row>
    <row r="61" spans="1:8" x14ac:dyDescent="0.35">
      <c r="A61" s="14">
        <v>50</v>
      </c>
      <c r="B61" s="20" t="s">
        <v>32</v>
      </c>
      <c r="C61" s="21">
        <v>17</v>
      </c>
      <c r="D61" s="21">
        <v>65</v>
      </c>
      <c r="E61" s="22" t="s">
        <v>4</v>
      </c>
      <c r="F61" s="44">
        <v>2</v>
      </c>
      <c r="G61" s="38"/>
      <c r="H61" s="16">
        <f t="shared" si="1"/>
        <v>0</v>
      </c>
    </row>
    <row r="62" spans="1:8" x14ac:dyDescent="0.35">
      <c r="A62" s="14">
        <v>51</v>
      </c>
      <c r="B62" s="20" t="s">
        <v>33</v>
      </c>
      <c r="C62" s="21">
        <v>23</v>
      </c>
      <c r="D62" s="21">
        <v>140</v>
      </c>
      <c r="E62" s="22" t="s">
        <v>4</v>
      </c>
      <c r="F62" s="44">
        <v>2</v>
      </c>
      <c r="G62" s="38"/>
      <c r="H62" s="16">
        <f t="shared" si="1"/>
        <v>0</v>
      </c>
    </row>
    <row r="63" spans="1:8" x14ac:dyDescent="0.35">
      <c r="A63" s="14">
        <v>52</v>
      </c>
      <c r="B63" s="20" t="s">
        <v>34</v>
      </c>
      <c r="C63" s="21">
        <v>12</v>
      </c>
      <c r="D63" s="21">
        <v>20</v>
      </c>
      <c r="E63" s="22" t="s">
        <v>4</v>
      </c>
      <c r="F63" s="44">
        <v>2</v>
      </c>
      <c r="G63" s="38"/>
      <c r="H63" s="16">
        <f t="shared" si="1"/>
        <v>0</v>
      </c>
    </row>
    <row r="64" spans="1:8" x14ac:dyDescent="0.35">
      <c r="A64" s="14">
        <v>53</v>
      </c>
      <c r="B64" s="20" t="s">
        <v>35</v>
      </c>
      <c r="C64" s="21">
        <v>12</v>
      </c>
      <c r="D64" s="21">
        <v>60</v>
      </c>
      <c r="E64" s="22" t="s">
        <v>4</v>
      </c>
      <c r="F64" s="44">
        <v>4</v>
      </c>
      <c r="G64" s="38"/>
      <c r="H64" s="16">
        <f t="shared" si="1"/>
        <v>0</v>
      </c>
    </row>
    <row r="65" spans="1:8" x14ac:dyDescent="0.35">
      <c r="A65" s="14">
        <v>54</v>
      </c>
      <c r="B65" s="20" t="s">
        <v>36</v>
      </c>
      <c r="C65" s="21">
        <v>31</v>
      </c>
      <c r="D65" s="21">
        <v>185</v>
      </c>
      <c r="E65" s="22" t="s">
        <v>4</v>
      </c>
      <c r="F65" s="44">
        <v>2</v>
      </c>
      <c r="G65" s="38"/>
      <c r="H65" s="16">
        <f t="shared" si="1"/>
        <v>0</v>
      </c>
    </row>
    <row r="66" spans="1:8" x14ac:dyDescent="0.35">
      <c r="A66" s="14">
        <v>55</v>
      </c>
      <c r="B66" s="20" t="s">
        <v>37</v>
      </c>
      <c r="C66" s="21">
        <v>21</v>
      </c>
      <c r="D66" s="21">
        <v>110</v>
      </c>
      <c r="E66" s="22" t="s">
        <v>4</v>
      </c>
      <c r="F66" s="44">
        <v>3</v>
      </c>
      <c r="G66" s="38"/>
      <c r="H66" s="16">
        <f t="shared" si="1"/>
        <v>0</v>
      </c>
    </row>
    <row r="67" spans="1:8" x14ac:dyDescent="0.35">
      <c r="A67" s="14">
        <v>56</v>
      </c>
      <c r="B67" s="20" t="s">
        <v>38</v>
      </c>
      <c r="C67" s="21">
        <v>12</v>
      </c>
      <c r="D67" s="21">
        <v>40</v>
      </c>
      <c r="E67" s="22" t="s">
        <v>4</v>
      </c>
      <c r="F67" s="44">
        <v>3</v>
      </c>
      <c r="G67" s="38"/>
      <c r="H67" s="16">
        <f t="shared" si="1"/>
        <v>0</v>
      </c>
    </row>
    <row r="68" spans="1:8" x14ac:dyDescent="0.35">
      <c r="A68" s="14">
        <v>57</v>
      </c>
      <c r="B68" s="20" t="s">
        <v>39</v>
      </c>
      <c r="C68" s="21">
        <v>23</v>
      </c>
      <c r="D68" s="21">
        <v>160</v>
      </c>
      <c r="E68" s="22" t="s">
        <v>4</v>
      </c>
      <c r="F68" s="44">
        <v>2</v>
      </c>
      <c r="G68" s="38"/>
      <c r="H68" s="16">
        <f t="shared" si="1"/>
        <v>0</v>
      </c>
    </row>
    <row r="69" spans="1:8" x14ac:dyDescent="0.35">
      <c r="A69" s="14">
        <v>58</v>
      </c>
      <c r="B69" s="20" t="s">
        <v>40</v>
      </c>
      <c r="C69" s="21">
        <v>23</v>
      </c>
      <c r="D69" s="21">
        <v>150</v>
      </c>
      <c r="E69" s="22" t="s">
        <v>4</v>
      </c>
      <c r="F69" s="44">
        <v>2</v>
      </c>
      <c r="G69" s="38"/>
      <c r="H69" s="16">
        <f t="shared" si="1"/>
        <v>0</v>
      </c>
    </row>
    <row r="70" spans="1:8" x14ac:dyDescent="0.35">
      <c r="A70" s="14">
        <v>59</v>
      </c>
      <c r="B70" s="20" t="s">
        <v>41</v>
      </c>
      <c r="C70" s="21">
        <v>27</v>
      </c>
      <c r="D70" s="21">
        <v>130</v>
      </c>
      <c r="E70" s="22" t="s">
        <v>4</v>
      </c>
      <c r="F70" s="44">
        <v>2</v>
      </c>
      <c r="G70" s="38"/>
      <c r="H70" s="16">
        <f t="shared" si="1"/>
        <v>0</v>
      </c>
    </row>
    <row r="71" spans="1:8" ht="15" thickBot="1" x14ac:dyDescent="0.4">
      <c r="A71" s="14">
        <v>60</v>
      </c>
      <c r="B71" s="23" t="s">
        <v>42</v>
      </c>
      <c r="C71" s="24">
        <v>31</v>
      </c>
      <c r="D71" s="24">
        <v>140</v>
      </c>
      <c r="E71" s="25" t="s">
        <v>4</v>
      </c>
      <c r="F71" s="44">
        <v>2</v>
      </c>
      <c r="G71" s="38"/>
      <c r="H71" s="16">
        <f t="shared" si="1"/>
        <v>0</v>
      </c>
    </row>
    <row r="72" spans="1:8" ht="15" thickBot="1" x14ac:dyDescent="0.4">
      <c r="A72" s="52" t="s">
        <v>43</v>
      </c>
      <c r="B72" s="53"/>
      <c r="C72" s="53"/>
      <c r="D72" s="53"/>
      <c r="E72" s="53"/>
      <c r="F72" s="53"/>
      <c r="G72" s="54"/>
      <c r="H72" s="26">
        <f>SUM(H6:H71)</f>
        <v>0</v>
      </c>
    </row>
    <row r="74" spans="1:8" x14ac:dyDescent="0.35">
      <c r="A74" s="51" t="s">
        <v>49</v>
      </c>
      <c r="B74" s="51"/>
      <c r="C74" s="51"/>
      <c r="D74" s="51"/>
      <c r="E74" s="51"/>
      <c r="F74" s="51"/>
      <c r="G74" s="51"/>
      <c r="H74" s="51"/>
    </row>
    <row r="75" spans="1:8" x14ac:dyDescent="0.35">
      <c r="A75"/>
      <c r="B75"/>
      <c r="C75"/>
      <c r="D75"/>
      <c r="E75"/>
      <c r="F75" s="49"/>
      <c r="G75"/>
      <c r="H75"/>
    </row>
    <row r="76" spans="1:8" x14ac:dyDescent="0.35">
      <c r="A76"/>
      <c r="B76"/>
      <c r="C76"/>
      <c r="D76"/>
      <c r="E76"/>
      <c r="F76" s="49"/>
      <c r="G76"/>
      <c r="H76"/>
    </row>
  </sheetData>
  <mergeCells count="51">
    <mergeCell ref="B13:D13"/>
    <mergeCell ref="B14:D14"/>
    <mergeCell ref="E1:H1"/>
    <mergeCell ref="A2:H2"/>
    <mergeCell ref="B3:D3"/>
    <mergeCell ref="B9:D9"/>
    <mergeCell ref="B10:D10"/>
    <mergeCell ref="B11:D11"/>
    <mergeCell ref="B12:D12"/>
    <mergeCell ref="B5:D5"/>
    <mergeCell ref="B6:D6"/>
    <mergeCell ref="A4:B4"/>
    <mergeCell ref="B7:D7"/>
    <mergeCell ref="B8:D8"/>
    <mergeCell ref="B40:D40"/>
    <mergeCell ref="B15:D15"/>
    <mergeCell ref="B16:D16"/>
    <mergeCell ref="B17:D17"/>
    <mergeCell ref="B29:D29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5:D35"/>
    <mergeCell ref="B36:D36"/>
    <mergeCell ref="B37:D37"/>
    <mergeCell ref="B38:D38"/>
    <mergeCell ref="B39:D39"/>
    <mergeCell ref="B41:D41"/>
    <mergeCell ref="B30:D30"/>
    <mergeCell ref="B31:D31"/>
    <mergeCell ref="B32:D32"/>
    <mergeCell ref="B33:D33"/>
    <mergeCell ref="B34:D34"/>
    <mergeCell ref="A74:H74"/>
    <mergeCell ref="A72:G72"/>
    <mergeCell ref="A48:B49"/>
    <mergeCell ref="C48:D48"/>
    <mergeCell ref="B42:D42"/>
    <mergeCell ref="B43:D43"/>
    <mergeCell ref="B44:D44"/>
    <mergeCell ref="B45:D45"/>
    <mergeCell ref="B46:D46"/>
    <mergeCell ref="B47:D47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ценовое предложение_Приложение2</vt:lpstr>
      <vt:lpstr>'ценовое предложение_Приложение2'!Заголовки_для_печати</vt:lpstr>
    </vt:vector>
  </TitlesOfParts>
  <Company>РусГидро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Калинина Марина Юрьевна</dc:creator>
  <cp:lastModifiedBy>Калинина Марина Юрьевна</cp:lastModifiedBy>
  <cp:lastPrinted>2025-01-21T12:00:40Z</cp:lastPrinted>
  <dcterms:created xsi:type="dcterms:W3CDTF">2020-10-20T05:15:40Z</dcterms:created>
  <dcterms:modified xsi:type="dcterms:W3CDTF">2026-03-20T09:36:21Z</dcterms:modified>
</cp:coreProperties>
</file>