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<sst xmlns="http://schemas.openxmlformats.org/spreadsheetml/2006/main" count="54" uniqueCount="44">
  <si>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</si>
  <si>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</si>
  <si>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</si>
  <si>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</si>
  <si>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</si>
  <si>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</si>
  <si>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</si>
  <si>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b val="true"/>
        <sz val="18"/>
        <color theme="1"/>
        <rFont val="Calibri"/>
        <family val="2"/>
        <charset val="204"/>
      </rPr>
      <t xml:space="preserve">Таблица 1. </t>
    </r>
    <r>
      <rPr>
        <b val="true"/>
        <sz val="18"/>
        <color theme="1"/>
        <rFont val="Times New Roman"/>
        <family val="1"/>
        <charset val="1"/>
      </rPr>
      <t xml:space="preserve">Выполнение работ по капитальному ремонту наружного освещения города Нижнего Новгорода на участке: улица Черниговская (от Канавинского моста до Метромоста), в том числе пусконаладочные работы, утилизация, вынос в натуру осей трассы кабельной линии и составление исполнительной съемки</t>
    </r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</si>
  <si>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</si>
  <si>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</si>
  <si>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</si>
  <si>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</si>
  <si>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Цена за единицу работы,  без НДС*</t>
  </si>
  <si>
    <t xml:space="preserve">НДС к единице работы, руб.</t>
  </si>
  <si>
    <t xml:space="preserve">Цена за единицу  работы,  с НДС*</t>
  </si>
  <si>
    <t xml:space="preserve">Ориентировочное количество количество (услуг, товара)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</si>
  <si>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</si>
  <si>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</si>
  <si>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</si>
  <si>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</si>
  <si>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</si>
  <si>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RFI_Выполнение работ по капитальному ремонту наружного освещения города Нижнего Новгорода на участке: улица Черниговская (от Канавинского моста до Метромоста), в том числе пусконаладочные работы, утилизация, вынос в натуру осей трассы кабельной линии и составление исполнительной съемки, в том числе:</t>
  </si>
  <si>
    <t xml:space="preserve">1</t>
  </si>
  <si>
    <t xml:space="preserve">Работа</t>
  </si>
  <si>
    <t xml:space="preserve">1 этап: с даты заключения договора по 16.04.2027</t>
  </si>
  <si>
    <t xml:space="preserve">Усл.ед.</t>
  </si>
  <si>
    <t xml:space="preserve">2</t>
  </si>
  <si>
    <t xml:space="preserve">2 этап: с 16.04.2027 по 01.05.2027</t>
  </si>
  <si>
    <t xml:space="preserve">3</t>
  </si>
  <si>
    <t xml:space="preserve">3 этап: с 01.05.2027 по 17.05.2027</t>
  </si>
  <si>
    <t xml:space="preserve">4</t>
  </si>
  <si>
    <t xml:space="preserve">4 этап: с 17.05.2027 по 24.05.2027</t>
  </si>
  <si>
    <t xml:space="preserve">5</t>
  </si>
  <si>
    <t xml:space="preserve">5 этап: с 24.05.2027 по 07.06.2027</t>
  </si>
  <si>
    <t xml:space="preserve">Справочно стоимость за единицу:</t>
  </si>
  <si>
    <t xml:space="preserve">Товар</t>
  </si>
  <si>
    <t xml:space="preserve">Светильник GALAD Галеон S LED-60-ШБ/У50 (9200/740/RAL7040/0/ORS2/GEN1) (или эквивалент)</t>
  </si>
  <si>
    <t xml:space="preserve">Шт.</t>
  </si>
  <si>
    <t xml:space="preserve">Светильник GALAD Урбан M LED-160-ШБ/У50 (24000/740/RAL7040/0/ORS2/GEN1) (или эквивалент)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</si>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</sst>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@"/>
    <numFmt numFmtId="167" formatCode="_-* #,##0.00_-;\-* #,##0.00_-;_-* \-??_-;_-@_-"/>
    <numFmt numFmtId="168" formatCode="0.00"/>
    <numFmt numFmtId="169" formatCode="#,##0.00&quot;р.&quot;"/>
    <numFmt numFmtId="170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8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sz val="12"/>
      <color rgb="FF000000"/>
      <name val="Calibri"/>
      <family val="2"/>
      <charset val="204"/>
    </font>
    <font>
      <sz val="12"/>
      <color rgb="FF000000"/>
      <name val="Calibri"/>
      <family val="0"/>
      <charset val="1"/>
    </font>
    <font>
      <b val="true"/>
      <sz val="13"/>
      <color theme="1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4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048576"/>
  <sheetViews>
    <sheetView showFormulas="false" showGridLines="true" showRowColHeaders="true" showZeros="true" rightToLeft="false" tabSelected="true" showOutlineSymbols="true" defaultGridColor="true" view="normal" topLeftCell="A10" colorId="64" zoomScale="70" zoomScaleNormal="70" zoomScalePageLayoutView="100" workbookViewId="0">
      <selection pane="topLeft" activeCell="H26" activeCellId="0" sqref="H26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81.71"/>
    <col collapsed="false" customWidth="true" hidden="false" outlineLevel="0" max="5" min="5" style="1" width="16.14"/>
    <col collapsed="false" customWidth="true" hidden="false" outlineLevel="0" max="8" min="6" style="1" width="23"/>
    <col collapsed="false" customWidth="true" hidden="false" outlineLevel="0" max="9" min="9" style="1" width="11.29"/>
    <col collapsed="false" customWidth="true" hidden="false" outlineLevel="0" max="10" min="10" style="1" width="10.85"/>
    <col collapsed="false" customWidth="true" hidden="false" outlineLevel="0" max="12" min="11" style="1" width="18.14"/>
    <col collapsed="false" customWidth="true" hidden="false" outlineLevel="0" max="14" min="13" style="1" width="19.42"/>
    <col collapsed="false" customWidth="false" hidden="false" outlineLevel="0" max="16384" min="15" style="1" width="9.14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5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8"/>
      <c r="J6" s="8"/>
      <c r="K6" s="8"/>
      <c r="L6" s="8"/>
      <c r="M6" s="8"/>
      <c r="N6" s="8"/>
    </row>
    <row r="7" customFormat="false" ht="1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8"/>
      <c r="J7" s="8"/>
      <c r="K7" s="8"/>
      <c r="L7" s="8"/>
      <c r="M7" s="8"/>
      <c r="N7" s="8"/>
    </row>
    <row r="8" customFormat="false" ht="1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</row>
    <row r="9" customFormat="false" ht="15" hidden="false" customHeight="true" outlineLevel="0" collapsed="false">
      <c r="C9" s="9" t="s">
        <v>6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</row>
    <row r="10" s="1" customFormat="true" ht="15" hidden="false" customHeight="false" outlineLevel="0" collapsed="false"/>
    <row r="11" customFormat="false" ht="119.25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4"/>
      <c r="M11" s="14"/>
      <c r="N11" s="14"/>
    </row>
    <row r="12" customFormat="false" ht="105" hidden="false" customHeight="true" outlineLevel="0" collapsed="false">
      <c r="B12" s="15" t="s">
        <v>8</v>
      </c>
      <c r="C12" s="16" t="s">
        <v>9</v>
      </c>
      <c r="D12" s="16" t="s">
        <v>10</v>
      </c>
      <c r="E12" s="16" t="s">
        <v>11</v>
      </c>
      <c r="F12" s="16" t="s">
        <v>12</v>
      </c>
      <c r="G12" s="16" t="s">
        <v>13</v>
      </c>
      <c r="H12" s="16" t="s">
        <v>14</v>
      </c>
      <c r="I12" s="16" t="s">
        <v>15</v>
      </c>
      <c r="J12" s="16" t="s">
        <v>16</v>
      </c>
      <c r="K12" s="16" t="s">
        <v>17</v>
      </c>
      <c r="L12" s="16" t="s">
        <v>18</v>
      </c>
      <c r="M12" s="16" t="s">
        <v>19</v>
      </c>
      <c r="N12" s="16" t="s">
        <v>20</v>
      </c>
    </row>
    <row r="13" customFormat="false" ht="105" hidden="false" customHeight="true" outlineLevel="0" collapsed="false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customFormat="false" ht="77.8" hidden="false" customHeight="true" outlineLevel="0" collapsed="false">
      <c r="B14" s="17"/>
      <c r="C14" s="18"/>
      <c r="D14" s="19" t="s">
        <v>21</v>
      </c>
      <c r="E14" s="20"/>
      <c r="F14" s="21"/>
      <c r="G14" s="22"/>
      <c r="H14" s="22"/>
      <c r="I14" s="23"/>
      <c r="J14" s="24"/>
      <c r="K14" s="25"/>
      <c r="L14" s="26"/>
      <c r="M14" s="25"/>
      <c r="N14" s="25"/>
    </row>
    <row r="15" customFormat="false" ht="16.15" hidden="false" customHeight="false" outlineLevel="0" collapsed="false">
      <c r="B15" s="17" t="s">
        <v>22</v>
      </c>
      <c r="C15" s="18" t="s">
        <v>23</v>
      </c>
      <c r="D15" s="19" t="s">
        <v>24</v>
      </c>
      <c r="E15" s="20"/>
      <c r="F15" s="21"/>
      <c r="G15" s="22" t="n">
        <f aca="false">ROUND(F15*L15,2)</f>
        <v>0</v>
      </c>
      <c r="H15" s="22" t="n">
        <f aca="false">ROUND(F15+G15,2)</f>
        <v>0</v>
      </c>
      <c r="I15" s="27" t="n">
        <v>1</v>
      </c>
      <c r="J15" s="24" t="s">
        <v>25</v>
      </c>
      <c r="K15" s="25" t="n">
        <f aca="false">ROUND(F15*I15,2)</f>
        <v>0</v>
      </c>
      <c r="L15" s="26"/>
      <c r="M15" s="25" t="n">
        <f aca="false">ROUND(K15*L15,2)</f>
        <v>0</v>
      </c>
      <c r="N15" s="25" t="n">
        <f aca="false">ROUND(K15+M15,2)</f>
        <v>0</v>
      </c>
    </row>
    <row r="16" customFormat="false" ht="16.15" hidden="false" customHeight="false" outlineLevel="0" collapsed="false">
      <c r="B16" s="17" t="s">
        <v>26</v>
      </c>
      <c r="C16" s="18" t="s">
        <v>23</v>
      </c>
      <c r="D16" s="19" t="s">
        <v>27</v>
      </c>
      <c r="E16" s="20"/>
      <c r="F16" s="21"/>
      <c r="G16" s="22" t="n">
        <f aca="false">ROUND(F16*L16,2)</f>
        <v>0</v>
      </c>
      <c r="H16" s="22" t="n">
        <f aca="false">ROUND(F16+G16,2)</f>
        <v>0</v>
      </c>
      <c r="I16" s="27" t="n">
        <v>1</v>
      </c>
      <c r="J16" s="24" t="s">
        <v>25</v>
      </c>
      <c r="K16" s="25" t="n">
        <f aca="false">ROUND(F16*I16,2)</f>
        <v>0</v>
      </c>
      <c r="L16" s="26"/>
      <c r="M16" s="25" t="n">
        <f aca="false">ROUND(K16*L16,2)</f>
        <v>0</v>
      </c>
      <c r="N16" s="25" t="n">
        <f aca="false">ROUND(K16+M16,2)</f>
        <v>0</v>
      </c>
    </row>
    <row r="17" customFormat="false" ht="16.15" hidden="false" customHeight="false" outlineLevel="0" collapsed="false">
      <c r="B17" s="17" t="s">
        <v>28</v>
      </c>
      <c r="C17" s="18" t="s">
        <v>23</v>
      </c>
      <c r="D17" s="19" t="s">
        <v>29</v>
      </c>
      <c r="E17" s="20"/>
      <c r="F17" s="21"/>
      <c r="G17" s="22" t="n">
        <f aca="false">ROUND(F17*L17,2)</f>
        <v>0</v>
      </c>
      <c r="H17" s="22" t="n">
        <f aca="false">ROUND(F17+G17,2)</f>
        <v>0</v>
      </c>
      <c r="I17" s="27" t="n">
        <v>1</v>
      </c>
      <c r="J17" s="24" t="s">
        <v>25</v>
      </c>
      <c r="K17" s="25" t="n">
        <f aca="false">ROUND(F17*I17,2)</f>
        <v>0</v>
      </c>
      <c r="L17" s="26"/>
      <c r="M17" s="25" t="n">
        <f aca="false">ROUND(K17*L17,2)</f>
        <v>0</v>
      </c>
      <c r="N17" s="25" t="n">
        <f aca="false">ROUND(K17+M17,2)</f>
        <v>0</v>
      </c>
    </row>
    <row r="18" customFormat="false" ht="16.15" hidden="false" customHeight="false" outlineLevel="0" collapsed="false">
      <c r="B18" s="17" t="s">
        <v>30</v>
      </c>
      <c r="C18" s="18" t="s">
        <v>23</v>
      </c>
      <c r="D18" s="19" t="s">
        <v>31</v>
      </c>
      <c r="E18" s="20"/>
      <c r="F18" s="21"/>
      <c r="G18" s="22" t="n">
        <f aca="false">ROUND(F18*L18,2)</f>
        <v>0</v>
      </c>
      <c r="H18" s="22" t="n">
        <f aca="false">ROUND(F18+G18,2)</f>
        <v>0</v>
      </c>
      <c r="I18" s="27" t="n">
        <v>1</v>
      </c>
      <c r="J18" s="24" t="s">
        <v>25</v>
      </c>
      <c r="K18" s="25" t="n">
        <f aca="false">ROUND(F18*I18,2)</f>
        <v>0</v>
      </c>
      <c r="L18" s="26"/>
      <c r="M18" s="25" t="n">
        <f aca="false">ROUND(K18*L18,2)</f>
        <v>0</v>
      </c>
      <c r="N18" s="25" t="n">
        <f aca="false">ROUND(K18+M18,2)</f>
        <v>0</v>
      </c>
    </row>
    <row r="19" customFormat="false" ht="16.15" hidden="false" customHeight="false" outlineLevel="0" collapsed="false">
      <c r="B19" s="17" t="s">
        <v>32</v>
      </c>
      <c r="C19" s="18" t="s">
        <v>23</v>
      </c>
      <c r="D19" s="19" t="s">
        <v>33</v>
      </c>
      <c r="E19" s="20"/>
      <c r="F19" s="21"/>
      <c r="G19" s="22" t="n">
        <f aca="false">ROUND(F19*L19,2)</f>
        <v>0</v>
      </c>
      <c r="H19" s="22" t="n">
        <f aca="false">ROUND(F19+G19,2)</f>
        <v>0</v>
      </c>
      <c r="I19" s="27" t="n">
        <v>1</v>
      </c>
      <c r="J19" s="24" t="s">
        <v>25</v>
      </c>
      <c r="K19" s="25" t="n">
        <f aca="false">ROUND(F19*I19,2)</f>
        <v>0</v>
      </c>
      <c r="L19" s="26"/>
      <c r="M19" s="25" t="n">
        <f aca="false">ROUND(K19*L19,2)</f>
        <v>0</v>
      </c>
      <c r="N19" s="25" t="n">
        <f aca="false">ROUND(K19+M19,2)</f>
        <v>0</v>
      </c>
    </row>
    <row r="20" customFormat="false" ht="16.15" hidden="false" customHeight="false" outlineLevel="0" collapsed="false">
      <c r="B20" s="17"/>
      <c r="C20" s="18"/>
      <c r="D20" s="28" t="s">
        <v>34</v>
      </c>
      <c r="E20" s="20"/>
      <c r="F20" s="21"/>
      <c r="G20" s="22"/>
      <c r="H20" s="22"/>
      <c r="I20" s="27"/>
      <c r="J20" s="24"/>
      <c r="K20" s="25"/>
      <c r="L20" s="26"/>
      <c r="M20" s="25"/>
      <c r="N20" s="25"/>
    </row>
    <row r="21" customFormat="false" ht="29.85" hidden="false" customHeight="false" outlineLevel="0" collapsed="false">
      <c r="B21" s="17"/>
      <c r="C21" s="18" t="s">
        <v>35</v>
      </c>
      <c r="D21" s="19" t="s">
        <v>36</v>
      </c>
      <c r="E21" s="20"/>
      <c r="F21" s="21"/>
      <c r="G21" s="22" t="n">
        <f aca="false">ROUND(F21*L21,2)</f>
        <v>0</v>
      </c>
      <c r="H21" s="22" t="n">
        <f aca="false">ROUND(F21+G21,2)</f>
        <v>0</v>
      </c>
      <c r="I21" s="27" t="n">
        <v>1</v>
      </c>
      <c r="J21" s="24" t="s">
        <v>37</v>
      </c>
      <c r="K21" s="25" t="n">
        <f aca="false">ROUND(F21*I21,2)</f>
        <v>0</v>
      </c>
      <c r="L21" s="26"/>
      <c r="M21" s="25" t="n">
        <f aca="false">ROUND(K21*L21,2)</f>
        <v>0</v>
      </c>
      <c r="N21" s="25" t="n">
        <f aca="false">ROUND(K21+M21,2)</f>
        <v>0</v>
      </c>
    </row>
    <row r="22" customFormat="false" ht="29.85" hidden="false" customHeight="false" outlineLevel="0" collapsed="false">
      <c r="B22" s="17"/>
      <c r="C22" s="18" t="s">
        <v>35</v>
      </c>
      <c r="D22" s="19" t="s">
        <v>38</v>
      </c>
      <c r="E22" s="20"/>
      <c r="F22" s="21"/>
      <c r="G22" s="22" t="n">
        <f aca="false">ROUND(F22*L22,2)</f>
        <v>0</v>
      </c>
      <c r="H22" s="22" t="n">
        <f aca="false">ROUND(F22+G22,2)</f>
        <v>0</v>
      </c>
      <c r="I22" s="27" t="n">
        <v>1</v>
      </c>
      <c r="J22" s="24" t="s">
        <v>37</v>
      </c>
      <c r="K22" s="25" t="n">
        <f aca="false">ROUND(F22*I22,2)</f>
        <v>0</v>
      </c>
      <c r="L22" s="26"/>
      <c r="M22" s="25" t="n">
        <f aca="false">ROUND(K22*L22,2)</f>
        <v>0</v>
      </c>
      <c r="N22" s="25" t="n">
        <f aca="false">ROUND(K22+M22,2)</f>
        <v>0</v>
      </c>
    </row>
    <row r="23" customFormat="false" ht="28.35" hidden="false" customHeight="true" outlineLevel="0" collapsed="false">
      <c r="B23" s="17"/>
      <c r="C23" s="29" t="s">
        <v>39</v>
      </c>
      <c r="D23" s="30" t="s">
        <v>40</v>
      </c>
      <c r="E23" s="30"/>
      <c r="F23" s="30"/>
      <c r="G23" s="30"/>
      <c r="H23" s="30"/>
      <c r="I23" s="30"/>
      <c r="J23" s="30"/>
      <c r="K23" s="31" t="n">
        <f aca="false">SUM(K15:K19)</f>
        <v>0</v>
      </c>
      <c r="L23" s="31"/>
      <c r="M23" s="31"/>
      <c r="N23" s="32"/>
    </row>
    <row r="24" customFormat="false" ht="15" hidden="false" customHeight="true" outlineLevel="0" collapsed="false">
      <c r="B24" s="33"/>
      <c r="C24" s="34"/>
      <c r="D24" s="30" t="s">
        <v>41</v>
      </c>
      <c r="E24" s="30"/>
      <c r="F24" s="30"/>
      <c r="G24" s="30"/>
      <c r="H24" s="30"/>
      <c r="I24" s="30"/>
      <c r="J24" s="30"/>
      <c r="K24" s="31" t="n">
        <f aca="false">SUM(N15:N19)</f>
        <v>0</v>
      </c>
      <c r="L24" s="31"/>
      <c r="M24" s="25"/>
      <c r="N24" s="25"/>
    </row>
    <row r="25" customFormat="false" ht="15" hidden="false" customHeight="false" outlineLevel="0" collapsed="false">
      <c r="B25" s="35"/>
      <c r="D25" s="36"/>
      <c r="E25" s="36"/>
      <c r="F25" s="36"/>
      <c r="G25" s="36"/>
      <c r="H25" s="36"/>
    </row>
    <row r="26" customFormat="false" ht="60" hidden="false" customHeight="true" outlineLevel="0" collapsed="false">
      <c r="B26" s="35"/>
    </row>
    <row r="27" customFormat="false" ht="15" hidden="false" customHeight="false" outlineLevel="0" collapsed="false">
      <c r="B27" s="37"/>
      <c r="C27" s="5"/>
      <c r="D27" s="5"/>
      <c r="E27" s="5"/>
    </row>
    <row r="28" customFormat="false" ht="15" hidden="false" customHeight="false" outlineLevel="0" collapsed="false">
      <c r="B28" s="38"/>
      <c r="C28" s="5"/>
      <c r="D28" s="5"/>
      <c r="E28" s="5"/>
    </row>
    <row r="29" customFormat="false" ht="15" hidden="false" customHeight="false" outlineLevel="0" collapsed="false">
      <c r="B29" s="38"/>
      <c r="C29" s="5"/>
      <c r="D29" s="5"/>
      <c r="E29" s="5"/>
    </row>
    <row r="30" customFormat="false" ht="15" hidden="false" customHeight="false" outlineLevel="0" collapsed="false">
      <c r="B30" s="38"/>
      <c r="C30" s="5"/>
      <c r="D30" s="5"/>
      <c r="E30" s="5"/>
    </row>
    <row r="31" customFormat="false" ht="15" hidden="false" customHeight="false" outlineLevel="0" collapsed="false">
      <c r="C31" s="39" t="s">
        <v>42</v>
      </c>
      <c r="D31" s="39"/>
      <c r="E31" s="40"/>
    </row>
    <row r="32" customFormat="false" ht="15" hidden="false" customHeight="false" outlineLevel="0" collapsed="false">
      <c r="C32" s="39"/>
      <c r="D32" s="39"/>
      <c r="E32" s="40"/>
    </row>
    <row r="33" customFormat="false" ht="15" hidden="false" customHeight="false" outlineLevel="0" collapsed="false">
      <c r="C33" s="39"/>
      <c r="D33" s="39" t="s">
        <v>43</v>
      </c>
      <c r="E33" s="40"/>
    </row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1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D23:J23"/>
    <mergeCell ref="D24:J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2026-10-02T14:59:07Z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