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vladimir.bukharev\Downloads\"/>
    </mc:Choice>
  </mc:AlternateContent>
  <bookViews>
    <workbookView xWindow="0" yWindow="0" windowWidth="28800" windowHeight="114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K20" i="1" l="1"/>
  <c r="K19" i="1"/>
  <c r="H19" i="1"/>
  <c r="G19" i="1"/>
  <c r="K18" i="1"/>
  <c r="G18" i="1"/>
  <c r="H18" i="1" s="1"/>
  <c r="M16" i="1"/>
  <c r="N16" i="1" s="1"/>
  <c r="K16" i="1"/>
  <c r="G16" i="1"/>
  <c r="H16" i="1" s="1"/>
  <c r="K15" i="1"/>
  <c r="M15" i="1" s="1"/>
  <c r="N15" i="1" s="1"/>
  <c r="G15" i="1"/>
  <c r="H15" i="1" s="1"/>
  <c r="K21" i="1" l="1"/>
  <c r="M19" i="1"/>
  <c r="N19" i="1" s="1"/>
  <c r="M18" i="1"/>
  <c r="N18" i="1" s="1"/>
</calcChain>
</file>

<file path=xl/sharedStrings.xml><?xml version="1.0" encoding="utf-8"?>
<sst xmlns="http://schemas.openxmlformats.org/spreadsheetml/2006/main" count="46" uniqueCount="43">
  <si>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</si>
  <si>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</si>
  <si>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</si>
  <si>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</si>
  <si>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</si>
  <si>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</si>
  <si>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</si>
  <si>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/>
        <sz val="18"/>
        <color theme="1"/>
        <rFont val="Calibri"/>
      </rPr>
      <t xml:space="preserve">Таблица 1. </t>
    </r>
    <r>
      <rPr>
        <sz val="11"/>
        <rFont val="Calibri"/>
      </rPr>
      <t>Выполнение работ с обеспечением оборудованием для создания системы видеонаблюдения в Находкинском городском округе(</t>
    </r>
    <r>
      <rPr>
        <sz val="11"/>
        <rFont val="Calibri"/>
      </rPr>
      <t>4 объекта)</t>
    </r>
  </si>
  <si>
    <t>№</t>
  </si>
  <si>
    <t>Тип*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</si>
  <si>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</si>
  <si>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</si>
  <si>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</si>
  <si>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</si>
  <si>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</si>
  <si>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</si>
  <si>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</si>
  <si>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</si>
  <si>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</si>
  <si>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</si>
  <si>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1</t>
  </si>
  <si>
    <r>
      <rPr>
        <b/>
        <sz val="12"/>
        <color theme="1"/>
        <rFont val="Times New Roman"/>
      </rPr>
      <t>Выполнение работ с обеспечением оборудованием, в том числе:</t>
    </r>
  </si>
  <si>
    <t>1.1</t>
  </si>
  <si>
    <t>Работа</t>
  </si>
  <si>
    <r>
      <rPr>
        <sz val="12"/>
        <color theme="1"/>
        <rFont val="Times New Roman"/>
      </rPr>
      <t>ПИР</t>
    </r>
  </si>
  <si>
    <t>ус.ед.</t>
  </si>
  <si>
    <t>1.2</t>
  </si>
  <si>
    <r>
      <rPr>
        <sz val="12"/>
        <color theme="1"/>
        <rFont val="Times New Roman"/>
      </rPr>
      <t>СМР, ПНР</t>
    </r>
  </si>
  <si>
    <t>2</t>
  </si>
  <si>
    <t>2.1</t>
  </si>
  <si>
    <r>
      <rPr>
        <sz val="12"/>
        <color theme="1"/>
        <rFont val="Times New Roman"/>
      </rPr>
      <t>Видеокамера ТИП 1</t>
    </r>
  </si>
  <si>
    <t>шт</t>
  </si>
  <si>
    <t>2.2</t>
  </si>
  <si>
    <r>
      <rPr>
        <sz val="12"/>
        <color theme="1"/>
        <rFont val="Times New Roman"/>
      </rPr>
      <t>Видеокамера ТИП 2</t>
    </r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</si>
  <si>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</si>
  <si>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</si>
  <si>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</si>
  <si>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r>
      <rPr>
        <sz val="11"/>
        <color theme="1"/>
        <rFont val="Calibri"/>
      </rPr>
      <t>Ячейки выделенные желтым обязательны к заполнению</t>
    </r>
  </si>
  <si>
    <t>Стоимость оборудования указывается справочно</t>
  </si>
  <si>
    <t>Ф.И.О. Руководителя __________________________ / подпись ______________________</t>
  </si>
  <si>
    <t>Заверяется печатью  - М.П.</t>
  </si>
  <si>
    <t>Оборудование, используемое при выполнении работ</t>
  </si>
  <si>
    <t>Наименование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</si>
</sst>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5" x14ac:knownFonts="1">
    <font>
      <sz val="1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i/>
      <sz val="11"/>
      <color rgb="FFFF0000"/>
      <name val="Calibri"/>
    </font>
    <font>
      <b/>
      <sz val="18"/>
      <color theme="1"/>
      <name val="Calibri"/>
    </font>
    <font>
      <sz val="12"/>
      <color theme="1"/>
      <name val="Times New Roman"/>
    </font>
    <font>
      <b/>
      <i/>
      <sz val="12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i/>
      <sz val="11"/>
      <color rgb="FF1F497D"/>
      <name val="Times New Roman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8D957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72"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7" fillId="0" borderId="0" xfId="0" applyNumberFormat="1" applyFont="1"/>
    <xf numFmtId="0" fontId="7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vertical="center" wrapText="1"/>
    </xf>
    <xf numFmtId="0" fontId="9" fillId="4" borderId="19" xfId="0" applyNumberFormat="1" applyFont="1" applyFill="1" applyBorder="1" applyAlignment="1">
      <alignment horizontal="center" vertical="center" wrapText="1"/>
    </xf>
    <xf numFmtId="2" fontId="9" fillId="0" borderId="19" xfId="0" applyNumberFormat="1" applyFont="1" applyBorder="1" applyAlignment="1">
      <alignment horizontal="center" vertical="center" wrapText="1"/>
    </xf>
    <xf numFmtId="0" fontId="12" fillId="5" borderId="19" xfId="0" applyNumberFormat="1" applyFont="1" applyFill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0" fontId="9" fillId="4" borderId="19" xfId="0" applyNumberFormat="1" applyFont="1" applyFill="1" applyBorder="1" applyAlignment="1">
      <alignment horizontal="center" vertical="center" wrapText="1"/>
    </xf>
    <xf numFmtId="10" fontId="9" fillId="0" borderId="19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6" borderId="0" xfId="0" applyNumberFormat="1" applyFont="1" applyFill="1" applyAlignment="1">
      <alignment horizontal="center" vertical="center" wrapText="1"/>
    </xf>
    <xf numFmtId="0" fontId="13" fillId="7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8" fillId="0" borderId="29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>
      <alignment horizontal="center" vertical="center" wrapText="1"/>
    </xf>
    <xf numFmtId="0" fontId="8" fillId="0" borderId="31" xfId="0" applyNumberFormat="1" applyFont="1" applyBorder="1" applyAlignment="1">
      <alignment horizontal="center" vertical="center" wrapText="1"/>
    </xf>
    <xf numFmtId="0" fontId="8" fillId="0" borderId="32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0" fontId="8" fillId="0" borderId="23" xfId="0" applyNumberFormat="1" applyFont="1" applyBorder="1" applyAlignment="1">
      <alignment horizontal="center" vertical="center" wrapText="1"/>
    </xf>
    <xf numFmtId="0" fontId="8" fillId="0" borderId="24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0"/>
  <sheetViews>
    <sheetView tabSelected="1" topLeftCell="A10" workbookViewId="0">
      <selection activeCell="E15" sqref="E15"/>
    </sheetView>
  </sheetViews>
  <sheetFormatPr defaultColWidth="9.140625" defaultRowHeight="15" x14ac:dyDescent="0.25"/>
  <cols>
    <col min="1" max="1" width="3.85546875" style="1" customWidth="1"/>
    <col min="2" max="2" width="14" style="2" customWidth="1"/>
    <col min="3" max="3" width="26.140625" style="1" customWidth="1"/>
    <col min="4" max="4" width="81.7109375" style="1" customWidth="1"/>
    <col min="5" max="5" width="16.140625" style="1" customWidth="1"/>
    <col min="6" max="8" width="23" style="1" customWidth="1"/>
    <col min="9" max="9" width="11.28515625" style="1" customWidth="1"/>
    <col min="10" max="10" width="12.5703125" style="1" customWidth="1"/>
    <col min="11" max="12" width="18.140625" style="1" customWidth="1"/>
    <col min="13" max="14" width="19.42578125" style="1" customWidth="1"/>
    <col min="15" max="15" width="9.140625" style="1" bestFit="1" customWidth="1"/>
    <col min="16" max="16384" width="9.140625" style="1"/>
  </cols>
  <sheetData>
    <row r="2" spans="1:14" ht="60" x14ac:dyDescent="0.25">
      <c r="C2" s="3" t="s">
        <v>0</v>
      </c>
      <c r="D2" s="4"/>
    </row>
    <row r="3" spans="1:14" x14ac:dyDescent="0.25">
      <c r="C3" s="3" t="s">
        <v>1</v>
      </c>
      <c r="D3" s="4"/>
    </row>
    <row r="4" spans="1:14" ht="30" x14ac:dyDescent="0.25">
      <c r="C4" s="5" t="s">
        <v>2</v>
      </c>
      <c r="D4" s="6"/>
      <c r="F4" s="40"/>
      <c r="G4" s="40"/>
      <c r="H4" s="40"/>
      <c r="I4" s="40"/>
      <c r="J4" s="40"/>
      <c r="K4" s="40"/>
      <c r="L4" s="7"/>
      <c r="M4" s="7"/>
      <c r="N4" s="7"/>
    </row>
    <row r="5" spans="1:14" ht="20.25" customHeight="1" x14ac:dyDescent="0.25">
      <c r="B5" s="1"/>
      <c r="F5" s="7"/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B6" s="1"/>
      <c r="C6" s="41" t="s">
        <v>3</v>
      </c>
      <c r="D6" s="41"/>
      <c r="E6" s="8"/>
      <c r="F6" s="9"/>
      <c r="G6" s="9"/>
      <c r="H6" s="9"/>
      <c r="I6" s="7"/>
      <c r="J6" s="7"/>
      <c r="K6" s="7"/>
      <c r="L6" s="7"/>
      <c r="M6" s="7"/>
      <c r="N6" s="7"/>
    </row>
    <row r="7" spans="1:14" ht="15" customHeight="1" x14ac:dyDescent="0.25">
      <c r="B7" s="1"/>
      <c r="C7" s="41" t="s">
        <v>4</v>
      </c>
      <c r="D7" s="41"/>
      <c r="E7" s="41"/>
      <c r="F7" s="41"/>
      <c r="G7" s="41"/>
      <c r="H7" s="41"/>
      <c r="I7" s="7"/>
      <c r="J7" s="7"/>
      <c r="K7" s="7"/>
      <c r="L7" s="7"/>
      <c r="M7" s="7"/>
      <c r="N7" s="7"/>
    </row>
    <row r="8" spans="1:14" ht="15" customHeight="1" x14ac:dyDescent="0.25">
      <c r="B8" s="1"/>
      <c r="C8" s="41" t="s">
        <v>5</v>
      </c>
      <c r="D8" s="41"/>
      <c r="E8" s="41"/>
      <c r="F8" s="41"/>
      <c r="G8" s="41"/>
      <c r="H8" s="41"/>
      <c r="I8" s="7"/>
      <c r="J8" s="7"/>
      <c r="K8" s="7"/>
      <c r="L8" s="7"/>
      <c r="M8" s="7"/>
      <c r="N8" s="7"/>
    </row>
    <row r="9" spans="1:14" ht="15" customHeight="1" x14ac:dyDescent="0.25">
      <c r="C9" s="41" t="s">
        <v>6</v>
      </c>
      <c r="D9" s="41"/>
      <c r="E9" s="41"/>
      <c r="F9" s="41"/>
      <c r="G9" s="41"/>
      <c r="H9" s="41"/>
      <c r="I9" s="7"/>
      <c r="J9" s="7"/>
      <c r="K9" s="7"/>
      <c r="L9" s="7"/>
      <c r="M9" s="7"/>
      <c r="N9" s="7"/>
    </row>
    <row r="10" spans="1:14" x14ac:dyDescent="0.25">
      <c r="B10" s="1"/>
    </row>
    <row r="11" spans="1:14" ht="119.25" customHeight="1" x14ac:dyDescent="0.25">
      <c r="B11" s="10"/>
      <c r="C11" s="42" t="s">
        <v>7</v>
      </c>
      <c r="D11" s="42"/>
      <c r="E11" s="42"/>
      <c r="F11" s="42"/>
      <c r="G11" s="42"/>
      <c r="H11" s="42"/>
      <c r="I11" s="42"/>
      <c r="J11" s="42"/>
      <c r="K11" s="42"/>
      <c r="L11" s="11"/>
      <c r="M11" s="11"/>
      <c r="N11" s="11"/>
    </row>
    <row r="12" spans="1:14" ht="105" customHeight="1" x14ac:dyDescent="0.25">
      <c r="B12" s="47" t="s">
        <v>8</v>
      </c>
      <c r="C12" s="43" t="s">
        <v>9</v>
      </c>
      <c r="D12" s="43" t="s">
        <v>42</v>
      </c>
      <c r="E12" s="43" t="s">
        <v>10</v>
      </c>
      <c r="F12" s="43" t="s">
        <v>11</v>
      </c>
      <c r="G12" s="43" t="s">
        <v>12</v>
      </c>
      <c r="H12" s="43" t="s">
        <v>13</v>
      </c>
      <c r="I12" s="43" t="s">
        <v>14</v>
      </c>
      <c r="J12" s="43" t="s">
        <v>15</v>
      </c>
      <c r="K12" s="43" t="s">
        <v>16</v>
      </c>
      <c r="L12" s="43" t="s">
        <v>17</v>
      </c>
      <c r="M12" s="43" t="s">
        <v>18</v>
      </c>
      <c r="N12" s="43" t="s">
        <v>19</v>
      </c>
    </row>
    <row r="13" spans="1:14" ht="105" customHeight="1" x14ac:dyDescent="0.25">
      <c r="B13" s="48"/>
      <c r="C13" s="50"/>
      <c r="D13" s="56"/>
      <c r="E13" s="55"/>
      <c r="F13" s="51"/>
      <c r="G13" s="54"/>
      <c r="H13" s="52"/>
      <c r="I13" s="57"/>
      <c r="J13" s="53"/>
      <c r="K13" s="49"/>
      <c r="L13" s="46"/>
      <c r="M13" s="45"/>
      <c r="N13" s="44"/>
    </row>
    <row r="14" spans="1:14" s="12" customFormat="1" ht="15.75" x14ac:dyDescent="0.25">
      <c r="A14" s="13"/>
      <c r="B14" s="14" t="s">
        <v>20</v>
      </c>
      <c r="C14" s="15"/>
      <c r="D14" s="16" t="s">
        <v>21</v>
      </c>
      <c r="E14" s="15"/>
      <c r="F14" s="17"/>
      <c r="G14" s="17"/>
      <c r="H14" s="17"/>
      <c r="I14" s="18"/>
      <c r="J14" s="19"/>
      <c r="K14" s="20"/>
      <c r="L14" s="21"/>
      <c r="M14" s="20"/>
      <c r="N14" s="20"/>
    </row>
    <row r="15" spans="1:14" s="12" customFormat="1" ht="28.35" customHeight="1" x14ac:dyDescent="0.25">
      <c r="A15" s="13"/>
      <c r="B15" s="14" t="s">
        <v>22</v>
      </c>
      <c r="C15" s="15" t="s">
        <v>23</v>
      </c>
      <c r="D15" s="22" t="s">
        <v>24</v>
      </c>
      <c r="E15" s="15"/>
      <c r="F15" s="23"/>
      <c r="G15" s="15">
        <f>ROUND(F15*L15, 2)</f>
        <v>0</v>
      </c>
      <c r="H15" s="24">
        <f>ROUND(F15+G15, 2)</f>
        <v>0</v>
      </c>
      <c r="I15" s="25">
        <v>1</v>
      </c>
      <c r="J15" s="24" t="s">
        <v>25</v>
      </c>
      <c r="K15" s="26">
        <f>ROUND(F15*I15, 2)</f>
        <v>0</v>
      </c>
      <c r="L15" s="27"/>
      <c r="M15" s="26">
        <f>ROUND(K15*L15, 2)</f>
        <v>0</v>
      </c>
      <c r="N15" s="26">
        <f>ROUND(K15+M15, 2)</f>
        <v>0</v>
      </c>
    </row>
    <row r="16" spans="1:14" s="12" customFormat="1" ht="32.1" customHeight="1" x14ac:dyDescent="0.25">
      <c r="A16" s="13"/>
      <c r="B16" s="14" t="s">
        <v>26</v>
      </c>
      <c r="C16" s="15" t="s">
        <v>23</v>
      </c>
      <c r="D16" s="22" t="s">
        <v>27</v>
      </c>
      <c r="E16" s="15"/>
      <c r="F16" s="23"/>
      <c r="G16" s="15">
        <f>ROUND(F16*L16, 2)</f>
        <v>0</v>
      </c>
      <c r="H16" s="24">
        <f>ROUND(F16+G16, 2)</f>
        <v>0</v>
      </c>
      <c r="I16" s="25">
        <v>1</v>
      </c>
      <c r="J16" s="24" t="s">
        <v>25</v>
      </c>
      <c r="K16" s="26">
        <f>ROUND(F16*I16, 2)</f>
        <v>0</v>
      </c>
      <c r="L16" s="27"/>
      <c r="M16" s="26">
        <f>ROUND(K16*L16, 2)</f>
        <v>0</v>
      </c>
      <c r="N16" s="26">
        <f>ROUND(K16+M16, 2)</f>
        <v>0</v>
      </c>
    </row>
    <row r="17" spans="1:14" s="12" customFormat="1" ht="32.1" customHeight="1" x14ac:dyDescent="0.25">
      <c r="A17" s="13"/>
      <c r="B17" s="14" t="s">
        <v>28</v>
      </c>
      <c r="C17" s="15"/>
      <c r="D17" s="71" t="s">
        <v>41</v>
      </c>
      <c r="E17" s="15"/>
      <c r="F17" s="15"/>
      <c r="G17" s="15"/>
      <c r="H17" s="24"/>
      <c r="I17" s="25"/>
      <c r="J17" s="24"/>
      <c r="K17" s="26"/>
      <c r="L17" s="28"/>
      <c r="M17" s="26"/>
      <c r="N17" s="26"/>
    </row>
    <row r="18" spans="1:14" s="12" customFormat="1" ht="32.1" customHeight="1" x14ac:dyDescent="0.25">
      <c r="A18" s="13"/>
      <c r="B18" s="14" t="s">
        <v>29</v>
      </c>
      <c r="C18" s="15"/>
      <c r="D18" s="29" t="s">
        <v>30</v>
      </c>
      <c r="E18" s="15"/>
      <c r="F18" s="23"/>
      <c r="G18" s="15">
        <f>ROUND(F18*L18, 2)</f>
        <v>0</v>
      </c>
      <c r="H18" s="24">
        <f>ROUND(F18+G18, 2)</f>
        <v>0</v>
      </c>
      <c r="I18" s="25">
        <v>25</v>
      </c>
      <c r="J18" s="24" t="s">
        <v>31</v>
      </c>
      <c r="K18" s="26">
        <f>ROUND(F18*I18, 2)</f>
        <v>0</v>
      </c>
      <c r="L18" s="27"/>
      <c r="M18" s="26">
        <f>ROUND(K18*L18, 2)</f>
        <v>0</v>
      </c>
      <c r="N18" s="26">
        <f>ROUND(K18+M18, 2)</f>
        <v>0</v>
      </c>
    </row>
    <row r="19" spans="1:14" s="12" customFormat="1" ht="32.1" customHeight="1" x14ac:dyDescent="0.25">
      <c r="A19" s="13"/>
      <c r="B19" s="14" t="s">
        <v>32</v>
      </c>
      <c r="C19" s="15"/>
      <c r="D19" s="29" t="s">
        <v>33</v>
      </c>
      <c r="E19" s="15"/>
      <c r="F19" s="23"/>
      <c r="G19" s="15">
        <f>ROUND(F19*L19, 2)</f>
        <v>0</v>
      </c>
      <c r="H19" s="24">
        <f>ROUND(F19+G19, 2)</f>
        <v>0</v>
      </c>
      <c r="I19" s="25">
        <v>4</v>
      </c>
      <c r="J19" s="24" t="s">
        <v>31</v>
      </c>
      <c r="K19" s="26">
        <f>ROUND(F19*I19, 2)</f>
        <v>0</v>
      </c>
      <c r="L19" s="27"/>
      <c r="M19" s="26">
        <f>ROUND(K19*L19, 2)</f>
        <v>0</v>
      </c>
      <c r="N19" s="26">
        <f>ROUND(K19+M19, 2)</f>
        <v>0</v>
      </c>
    </row>
    <row r="20" spans="1:14" s="12" customFormat="1" ht="31.5" x14ac:dyDescent="0.25">
      <c r="A20" s="13"/>
      <c r="B20" s="30"/>
      <c r="C20" s="31" t="s">
        <v>34</v>
      </c>
      <c r="D20" s="58" t="s">
        <v>35</v>
      </c>
      <c r="E20" s="65"/>
      <c r="F20" s="66"/>
      <c r="G20" s="67"/>
      <c r="H20" s="68"/>
      <c r="I20" s="69"/>
      <c r="J20" s="70"/>
      <c r="K20" s="32">
        <f>SUM(K15:K16)</f>
        <v>0</v>
      </c>
      <c r="L20" s="32"/>
      <c r="M20" s="32"/>
      <c r="N20" s="33"/>
    </row>
    <row r="21" spans="1:14" s="12" customFormat="1" ht="15.75" x14ac:dyDescent="0.25">
      <c r="A21" s="13"/>
      <c r="B21" s="14"/>
      <c r="C21" s="34"/>
      <c r="D21" s="58" t="s">
        <v>36</v>
      </c>
      <c r="E21" s="59"/>
      <c r="F21" s="60"/>
      <c r="G21" s="61"/>
      <c r="H21" s="62"/>
      <c r="I21" s="63"/>
      <c r="J21" s="64"/>
      <c r="K21" s="32">
        <f>SUM(N15:N16)</f>
        <v>0</v>
      </c>
      <c r="L21" s="32"/>
      <c r="M21" s="20"/>
      <c r="N21" s="20"/>
    </row>
    <row r="22" spans="1:14" x14ac:dyDescent="0.25">
      <c r="B22" s="35"/>
      <c r="D22" s="36"/>
      <c r="E22" s="36"/>
      <c r="F22" s="36"/>
      <c r="G22" s="36"/>
      <c r="H22" s="36"/>
    </row>
    <row r="23" spans="1:14" ht="45" x14ac:dyDescent="0.25">
      <c r="B23" s="35"/>
      <c r="C23" s="37" t="s">
        <v>37</v>
      </c>
      <c r="D23" s="38" t="s">
        <v>38</v>
      </c>
    </row>
    <row r="24" spans="1:14" x14ac:dyDescent="0.25">
      <c r="B24" s="35"/>
    </row>
    <row r="28" spans="1:14" x14ac:dyDescent="0.25">
      <c r="C28" s="39" t="s">
        <v>39</v>
      </c>
      <c r="D28" s="39"/>
    </row>
    <row r="29" spans="1:14" x14ac:dyDescent="0.25">
      <c r="C29" s="39"/>
      <c r="D29" s="39"/>
    </row>
    <row r="30" spans="1:14" x14ac:dyDescent="0.25">
      <c r="C30" s="39"/>
      <c r="D30" s="39" t="s">
        <v>40</v>
      </c>
    </row>
  </sheetData>
  <mergeCells count="21">
    <mergeCell ref="D21:J21"/>
    <mergeCell ref="D20:J20"/>
    <mergeCell ref="C11:K11"/>
    <mergeCell ref="N12:N13"/>
    <mergeCell ref="M12:M13"/>
    <mergeCell ref="L12:L13"/>
    <mergeCell ref="B12:B13"/>
    <mergeCell ref="K12:K13"/>
    <mergeCell ref="C12:C13"/>
    <mergeCell ref="F12:F13"/>
    <mergeCell ref="H12:H13"/>
    <mergeCell ref="J12:J13"/>
    <mergeCell ref="G12:G13"/>
    <mergeCell ref="E12:E13"/>
    <mergeCell ref="D12:D13"/>
    <mergeCell ref="I12:I13"/>
    <mergeCell ref="F4:K4"/>
    <mergeCell ref="C6:D6"/>
    <mergeCell ref="C7:H7"/>
    <mergeCell ref="C8:H8"/>
    <mergeCell ref="C9:H9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Бухарев Владимир Александрович</cp:lastModifiedBy>
  <dcterms:created xsi:type="dcterms:W3CDTF">2006-09-16T00:00:00Z</dcterms:created>
  <dcterms:modified xsi:type="dcterms:W3CDTF">2026-10-09T05:21:31Z</dcterms:modified>
</cp:coreProperties>
</file>