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drawings/drawing1.xml" ContentType="application/vnd.openxmlformats-officedocument.drawing+xml"/>
  <Override PartName="/xl/drawings/vmlDrawing1.vml" ContentType="application/vnd.openxmlformats-officedocument.vmlDrawing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Расчет ПЦ" sheetId="1" state="visible" r:id="rId3"/>
    <sheet name="Лист2" sheetId="2" state="visible" r:id="rId4"/>
  </sheets>
  <definedNames>
    <definedName function="false" hidden="true" localSheetId="0" name="_xlnm._FilterDatabase" vbProcedure="false">'Расчет ПЦ'!$A$9:$T$178</definedName>
  </definedNames>
  <calcPr iterateCount="1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b</author>
  </authors>
  <commentList>
    <comment ref="D10" authorId="0">
      <text>
        <r>
          <rPr>
            <sz val="11"/>
            <color rgb="FF000000"/>
            <rFont val="Calibri"/>
            <family val="2"/>
            <charset val="1"/>
          </rPr>
          <t xml:space="preserve">Шишова Татьяна Валерьевна:
</t>
        </r>
        <r>
          <rPr>
            <sz val="9"/>
            <color rgb="FF000000"/>
            <rFont val="Tahoma"/>
            <family val="2"/>
            <charset val="204"/>
          </rPr>
          <t xml:space="preserve">исправлено 03.03.26</t>
        </r>
      </text>
    </comment>
  </commentList>
</comments>
</file>

<file path=xl/sharedStrings.xml><?xml version="1.0" encoding="utf-8"?>
<sst xmlns="http://schemas.openxmlformats.org/spreadsheetml/2006/main" count="340" uniqueCount="176">
  <si>
    <t xml:space="preserve">Общий расчет ПЦ-3  (приложение к Обоснованию расчета плановой цены)</t>
  </si>
  <si>
    <t xml:space="preserve">№ п/п</t>
  </si>
  <si>
    <t xml:space="preserve">Наименование планируемой к закупке продукции</t>
  </si>
  <si>
    <t xml:space="preserve">Единица изменения</t>
  </si>
  <si>
    <t xml:space="preserve">Требуемое количество</t>
  </si>
  <si>
    <t xml:space="preserve">260509 Выключатель автоматический OptiDin BM63, однополюсный, Iн=3А, С</t>
  </si>
  <si>
    <t xml:space="preserve">шт.</t>
  </si>
  <si>
    <t xml:space="preserve">260515 Выключатель автоматический OptiDin BM63, однополюсный, Iн=6А, С</t>
  </si>
  <si>
    <t xml:space="preserve">C2000-Ethernet Преобразователь интерфейсов</t>
  </si>
  <si>
    <t xml:space="preserve">RR-701R Приемник тревожной сигнализации на 8 передатчиков</t>
  </si>
  <si>
    <t xml:space="preserve">RR-701T Носимый передатчик тревожных извещений (тревожная радиокнопка) повышенной дальности</t>
  </si>
  <si>
    <t xml:space="preserve">RR-701X-RL Модуль расширения </t>
  </si>
  <si>
    <t xml:space="preserve">SKAT SB 1212 Аккумулятор</t>
  </si>
  <si>
    <t xml:space="preserve">SKAT-12-4.0 DIN Источник бесперебойного питания</t>
  </si>
  <si>
    <t xml:space="preserve">АКБ-12/7 Ач Аккумуляторный термостат</t>
  </si>
  <si>
    <t xml:space="preserve">Извещатель охранный радиоволновый АНТИРИС-24-80-02 СПМТ.425144.101 ТУ</t>
  </si>
  <si>
    <t xml:space="preserve">Астра 321 Извещатель охранный ручной точечный электроконтактный</t>
  </si>
  <si>
    <t xml:space="preserve">БЗЛ Блок защиты входных цепей прибора от импульсных
перенапряжений в двух линиях</t>
  </si>
  <si>
    <t xml:space="preserve">Извещатель СЕЧЕНЬ-02 СПМТ.425132.001ТУ в составе:БК-ШС– 1 шт</t>
  </si>
  <si>
    <t xml:space="preserve">Извещатель СЕЧЕНЬ-02 СПМТ.425132.001ТУ в составе:ДВ– 1 шт.</t>
  </si>
  <si>
    <t xml:space="preserve">ДО-ШТК Комплект датчиков открытия</t>
  </si>
  <si>
    <t xml:space="preserve">ДПМГ 2-40 Извещатель охранный магнитоконтактный накладной, для металлов</t>
  </si>
  <si>
    <t xml:space="preserve">ИО 102-29 "Эстет" Извещатель охранный точечный магнитоконтактный</t>
  </si>
  <si>
    <t xml:space="preserve">ИО 102-29 "Эстет-сейф" Извещатель охранный магнитоконтактный накладной, для металлов</t>
  </si>
  <si>
    <t xml:space="preserve">К-02 Кронштейн для магнита</t>
  </si>
  <si>
    <t xml:space="preserve">К-03 Кронштейн для датчика</t>
  </si>
  <si>
    <t xml:space="preserve">Пирон-8 Извещатель охранный объемный оптико-электронный</t>
  </si>
  <si>
    <t xml:space="preserve">Прибор контроля – конфигуратор сетевых устройств ПК-КСУ СПДП.421235.001-01</t>
  </si>
  <si>
    <t xml:space="preserve">С2000-БКИ Блок индикации с клавиатурой</t>
  </si>
  <si>
    <t xml:space="preserve">С2000М Пульт контроля и управления</t>
  </si>
  <si>
    <t xml:space="preserve">С2000-Периметр Контроллер периметровых извещателей</t>
  </si>
  <si>
    <t xml:space="preserve">Извещатель СЕЧЕНЬ-02 СПМТ.425132.001ТУ в составе:БОС – 1 шт.</t>
  </si>
  <si>
    <t xml:space="preserve">Сигнал-10 Блок приемно-контрольный</t>
  </si>
  <si>
    <t xml:space="preserve">Сигнал-20П Блок приемно-контрольный охранно-пожарный</t>
  </si>
  <si>
    <t xml:space="preserve">СКАТ-1200 исп.6 Уличный источник бесперебойного питания</t>
  </si>
  <si>
    <t xml:space="preserve">Стекло-3 (ИО 329-4) Извещатель охранный поверхностный звуковой</t>
  </si>
  <si>
    <t xml:space="preserve">ТШ-2-В1 Термошкаф 600х760х350мм</t>
  </si>
  <si>
    <t xml:space="preserve">УЗЛ-Е Устройство защиты портов в сети Ethernet</t>
  </si>
  <si>
    <t xml:space="preserve">Фотон-10 (ИО 409-12) Извещатель охранный объемный оптико-электронный</t>
  </si>
  <si>
    <t xml:space="preserve">Evolis ZN1H0000RS Zenius  Expert, USB &amp; Ethernet Принтер печати пластиковых карт, с ламинатором</t>
  </si>
  <si>
    <t xml:space="preserve">IPT-AOP Columba Вызывная панель домофона</t>
  </si>
  <si>
    <t xml:space="preserve">IPT-AVD7 AFINA Монитор видеодомофона</t>
  </si>
  <si>
    <t xml:space="preserve">ML-300 Замок электромагнитный</t>
  </si>
  <si>
    <t xml:space="preserve">ML-395 Double Замок электромагнитный</t>
  </si>
  <si>
    <t xml:space="preserve">OptiDin BM63-1C6-УХЛ3 Выключатель автоматический, однополюсный, Iн=6 А, С</t>
  </si>
  <si>
    <t xml:space="preserve">PNR-P15 Считыватель</t>
  </si>
  <si>
    <t xml:space="preserve">Proxy-6-USB Считыватель бесконтактный настольный</t>
  </si>
  <si>
    <t xml:space="preserve">SKAT SB 1207 Аккумулятор, 7Ач</t>
  </si>
  <si>
    <t xml:space="preserve">SKAT-12-6,0 DIN Источник бесперебойного питания</t>
  </si>
  <si>
    <t xml:space="preserve">SPRUT DOOR CLOSER-121GR Доводчик дверной</t>
  </si>
  <si>
    <t xml:space="preserve">SPRUT RC 4R Комплект радиоуправления тревожной сигнализацией</t>
  </si>
  <si>
    <t xml:space="preserve">VEM-830-USB Видеокамера</t>
  </si>
  <si>
    <t xml:space="preserve">ДО-ШТК-М Комплект датчиков открытия</t>
  </si>
  <si>
    <t xml:space="preserve">ИО 102-26 исп.03 "Аякс" Извещатель охранный точечный магнитоконтактный</t>
  </si>
  <si>
    <t xml:space="preserve">ИПР 513-10 исп. 1 Элемент дистанционного управления "Аварийный выход"</t>
  </si>
  <si>
    <t xml:space="preserve">Катюша М130 Многофункциональное устройство</t>
  </si>
  <si>
    <t xml:space="preserve">РДП-7 Доводчик дверной пневматический наружной установки усиленный</t>
  </si>
  <si>
    <t xml:space="preserve">С2000-2 Контроллер доступа</t>
  </si>
  <si>
    <t xml:space="preserve">Термостат АКБ-12/7 Аккумуляторный термостат с АКБ</t>
  </si>
  <si>
    <t xml:space="preserve">ТШ-11В Термошкаф </t>
  </si>
  <si>
    <t xml:space="preserve">УЗЛ-И Устройство защиты портов интерфейса RS-485</t>
  </si>
  <si>
    <t xml:space="preserve">УЗП-220 Устройство защиты электропитания 230 В AC</t>
  </si>
  <si>
    <t xml:space="preserve">SDSQXCD-256G-GN6MA Карта памяти SanDisk Extreme Pro microSDXC 256 ГБ</t>
  </si>
  <si>
    <t xml:space="preserve">SV81716DVZ Видеокамера IP купольная, 5 Мп, 1/2.8'' КМОП, 0.006 лк (день)/0.003лк (ночь), 2xWDR до 120 дБ, 60к/с, 2592x1944, моторизованный объектив 2.7-13.5мм, автофокус, электромех. ИК-фильтр, ИК-подсветка (до 50м), 12В/PoE, IP67, IK10, от -40 до +60°С, внутрикорпусное подключение</t>
  </si>
  <si>
    <t xml:space="preserve">SV81716-R30 Видеокамера IP поворотная 5 Мп, 1/2.8'' КМОП SONY Starvis, купольная скоростная 0.5-240°/сек, 0.006 лк (день)/0.003 лк (ночь), 2xWDR до 120 дБ, 3 потока H.265/H.264/MJPEG, Zoom 30x оптич., 2592x1944, до 60к/c, АРД, вариф. ИК-подсветка (до 200м), 24В (AC)/High PoE , microSDXC (до 256 ГБ), IP66, от -40 до +60°С, обогрев, встроенная видеоаналитика</t>
  </si>
  <si>
    <t xml:space="preserve">SV81716RBZ Видеокамера IP Bullet, 5 Мп, 1/2.8'' КМОП, 0.006 лк (день)/0.003лк (ночь), 2xWDR до 120 дБ, 2592x1944, моторизованный объектив 2.7-13.5 мм, F1.4, 12В/PoE, электромех. ИК-фильтр, ИК-подсветка (до 60 м), IP67, от -40 до +60°С, монтажная коробка</t>
  </si>
  <si>
    <t xml:space="preserve">TFortis PSW-2G8F+UPS-Box Коммутатор сетевой в шкафу монтажном с ИБП, 10/100Base-Tx с PoE - 8 шт, 1000Base-X c разъемом SFP - 2 шт., встроенный оптический кросс</t>
  </si>
  <si>
    <t xml:space="preserve">ГИР 4/250М PoE+ кат.№400 503 Устройство защиты от импульсных перенапряжений</t>
  </si>
  <si>
    <t xml:space="preserve">Шкаф телекоммутационный КМЛА.468923.469</t>
  </si>
  <si>
    <t xml:space="preserve">КМЛА.468314.086 Приборный модуль, тепловизор и видеокамера на поворотной платформе, разрешение тепловизора 640х512, фокусное расстояние объектива тепловизора 30-150мм, разрешение видеокамеры 1920х1080, угол поворота по вертикали  от+45 до -90гр., по горизонтали от 0 до 360гр., скорость поворота по вертикали до 25гр/с, по горизонтали до 40 гр/с</t>
  </si>
  <si>
    <t xml:space="preserve">130202-00006 Шнур ШОС-SM/2.0 мм-LC/UPC-SC/UPC-1.0 м</t>
  </si>
  <si>
    <t xml:space="preserve">130202-00007 Шнур ШОС-SM/2.0 мм-LC/UPC-SC/UPC-2.0 м</t>
  </si>
  <si>
    <t xml:space="preserve">130202-00010 Шнур ШОС-SM/2.0 мм-LC/UPC-LC/UPC-1.0 м</t>
  </si>
  <si>
    <t xml:space="preserve">130202-00017 Шнур ШОС-SM/2.0 мм-SC/UPC-SC/UPC-3.0 м</t>
  </si>
  <si>
    <t xml:space="preserve">130202-05631 Шнур ШОС-SM/0.9 мм-LC/UPC-p/t -1.0 м</t>
  </si>
  <si>
    <t xml:space="preserve">1Cabeus FOP(s)-9-LC-LC-25m Шнур оптический simplex LC-LC 9/125 sm 25м LSZH</t>
  </si>
  <si>
    <t xml:space="preserve">130401-00064 Кросс ШКОН -Р/1 -8 -SC ~8 -SC/SM ~8 -SC/UPC</t>
  </si>
  <si>
    <t xml:space="preserve">2U QSRV-271212-P-R-IPD (ad13112025_1sw) + ПО Интеллект Х Интеграция Комплект IPDROM на базе сервера 2U QSRV-271212-P-R-IPD (ad13112025_1sw) и Программного Обеспечения Интеллект Х Интеграция
Комплект состоит из двух основных компонентов:
1. Сервер 2U QSRV-271212-P-R-IPD - 1шт. Сервер построен на базе двух современных процессоров Intel® Xeon® Silver и оснащен 64-мя Гб оперативной памяти, выполнен в корпусе с возможностью установки в HotSwap-корзины до 12-ти жестких дисков. Управление дисковой подсистемой осуществляется аппаратным контроллером c поддержкой RAID уровней 0, 1,5, 6, 10, 50, 60 с функцией предотвращения потери данных. Дисковая подсистема: серверный SSD диск объемом 240 Гб - 2 шт.; серверный HDD диск объемом 24 Тб - 12 шт. (Для обеспечения отказоустойчивости архива организован RAID-массив 6 уровня с 1-м резервным (Global HotSpare) диском). Видеоподсистема обеспечивает возможность подключения до 1-го монитора, используя порты: VGA - 1 шт. В комплект поставки входят рельсы для установки в стойку. Установлен двоированный блок питания мощностью 1200 Вт. . На сервере предустановлена ОС Astra Linux® Special Edition версии 1.8 (Орел). Расчетное энергопотребление составляет 810 Вт.В поставку включена клавиатура и мышь.Гарантия в СЦ 36 мес.
2. Программное обеспечение Интеллект Х Интеграция:
Электронный ключ Guardant Sign usb,micro - 1 шт.
Программное обеспечение Интеллект X Интеграция - Подключение видеокамеры - 143 шт.</t>
  </si>
  <si>
    <t xml:space="preserve">2U QSRV-271212-P-R-IPD (ad13112025_2sw) + ПО Интеллект Х Интеграция Комплект IPDROM на базе сервера 2U QSRV-271212-P-R-IPD (ad13112025_2sw) и Программного Обеспечения Интеллект Х Интеграция
Комплект состоит из двух основных компонентов:
1. Сервер 2U QSRV-271212-P-R-IPD - 1шт. Сервер построен на базе двух современных процессоров Intel® Xeon® Silver и оснащен 32-мя Гб оперативной памяти, выполнен в корпусе с возможностью установки в HotSwap-корзины до 12-ти жестких дисков. Управление дисковой подсистемой осуществляется аппаратным контроллером c поддержкой RAID уровней 0, 1,5, 6, 10, 50, 60 с функцией предотвращения потери данных. Дисковая подсистема: серверный SSD диск объемом 240 Гб - 2 шт.; серверный HDD диск объемом 8 Тб - 7 шт. (Для обеспечения отказоустойчивости архива организован RAID-массив 6 уровня с 1-м резервным (Global HotSpare) диском). Видеоподсистема обеспечивает возможность подключения до 1-го монитора, используя порты: VGA - 1 шт. В комплект поставки входят рельсы для установки в стойку. Установлен двоированный блок питания мощностью 1200 Вт. . На сервере предустановлена ОС Astra Linux® Special Edition версии 1.8 (Орел). Расчетное энергопотребление составляет 640 Вт.В поставку включена клавиатура и мышь. Гарантия в СЦ 36 мес.
2. Программное обеспечение Интеллект Х Интеграция:
Электронный ключ Guardant Sign usb,micro - 1 шт.
Программное обеспечение Интеллект X Интеграция - Подключение видеокамеры - 21 шт.</t>
  </si>
  <si>
    <t xml:space="preserve">2U QSRV-271212-P-R-IPD (ad13112025_3sw) + ПО Интеллект Х Интеграция Комплект IPDROM на базе сервера 2U QSRV-271212-P-R-IPD (ad13112025_3sw) и Программного Обеспечения Интеллект Х Интеграция
Комплект состоит из двух основных компонентов:
1. Сервер 2U QSRV-271212-P-R-IPD - 1шт. Сервер построен на базе двух современных процессоров Intel® Xeon® Silver и оснащен 32-мя Гб оперативной памяти, выполнен в корпусе с возможностью установки в HotSwap-корзины до 12-ти жестких дисков. Управление дисковой подсистемой осуществляется аппаратным контроллером c поддержкой RAID уровней 0, 1,5, 6, 10, 50, 60 с функцией предотвращения потери данных. Дисковая подсистема: серверный SSD диск объемом 240 Гб - 2 шт.; серверный HDD диск объемом 8 Тб - 8 шт. (Для обеспечения отказоустойчивости архива организован RAID-массив 6 уровня с 1-м резервным (Global HotSpare) диском). Видеоподсистема обеспечивает возможность подключения до 1-го монитора, используя порты: VGA - 1 шт. В комплект поставки входят рельсы для установки в стойку. Установлен двоированный блок питания мощностью 1200 Вт. . На сервере предустановлена ОС Astra Linux® Special Edition версии 1.8 (Орел). Расчетное энергопотребление составляет 650 Вт.В поставку включена клавиатура и мышь. Гарантия в СЦ 36 мес.
2. Программное обеспечение Интеллект Х Интеграция:
Электронный ключ Guardant Sign usb,micro - 1 шт.
Программное обеспечение Интеллект X Интеграция - Подключение видеокамеры - 26 шт.</t>
  </si>
  <si>
    <t xml:space="preserve">2U QSRV-271212-P-R-IPD (ad13112025_4sw) + ПО Интеллект Х Интеграция Комплект IPDROM на базе сервера 2U QSRV-271212-P-R-IPD (ad13112025_4sw) и Программного Обеспечения Интеллект Х Интеграция
Комплект состоит из двух основных компонентов:
1. Сервер 2U QSRV-271212-P-R-IPD - 1шт. Сервер построен на базе двух современных процессоров Intel® Xeon® Silver и оснащен 32-мя Гб оперативной памяти, выполнен в корпусе с возможностью установки в HotSwap-корзины до 12-ти жестких дисков. Управление дисковой подсистемой осуществляется аппаратным контроллером c поддержкой RAID уровней 0, 1,5, 6, 10, 50, 60 с функцией предотвращения потери данных. Дисковая подсистема: серверный SSD диск объемом 240 Гб - 2 шт.; серверный HDD диск объемом 10 Тб - 8 шт. (Для обеспечения отказоустойчивости архива организован RAID-массив 6 уровня с 1-м резервным (Global HotSpare) диском). Видеоподсистема обеспечивает возможность подключения до 1-го монитора, используя порты: VGA - 1 шт. В комплект поставки входят рельсы для установки в стойку. Установлен двоированный блок питания мощностью 1200 Вт. . На сервере предустановлена ОС Astra Linux® Special Edition версии 1.8 (Орел). Расчетное энергопотребление составляет 620 Вт.В поставку включена клавиатура и мышь.Гарантия в СЦ 36 мес.
2. Программное обеспечение Интеллект Х Интеграция:
Электронный ключ Guardant Sign usb,micro - 1 шт.
Программное обеспечение Интеллект X Интеграция - Подключение видеокамеры - 33 шт.</t>
  </si>
  <si>
    <t xml:space="preserve">2U QSRV-271212-P-R-IPD (ad13112025_5sw) + ПО Интеллект Х Интеграция Комплект IPDROM на базе сервера 2U QSRV-271212-P-R-IPD (ad13112025_5sw) и Программного Обеспечения Интеллект Х Интеграция
Комплект состоит из двух основных компонентов:
1. Сервер 2U QSRV-271212-P-R-IPD - 1шт. Сервер построен на базе двух современных процессоров Intel® Xeon® Silver и оснащен 32-мя Гб оперативной памяти, выполнен в корпусе с возможностью установки в HotSwap-корзины до 12-ти жестких дисков. Управление дисковой подсистемой осуществляется аппаратным контроллером c поддержкой RAID уровней 0, 1,5, 6, 10, 50, 60 с функцией предотвращения потери данных. Дисковая подсистема: серверный SSD диск объемом 240 Гб - 2 шт. . Видеоподсистема обеспечивает возможность подключения до 1-го монитора, используя порты: VGA - 1 шт. В комплект поставки входят рельсы для установки в стойку. Установлен двоированный блок питания мощностью 1200 Вт. . На сервере предустановлена ОС Astra Linux® Special Edition версии 1.8 (Орел). Расчетное энергопотребление составляет 540 Вт.В поставку включена клавиатура и мышь.Гарантия в СЦ 36 мес.
2. Программное обеспечение Интеллект Х Интеграция:
Электронный ключ Guardant Sign usb,micro - 1 шт.
Программное обеспечение Интеллект X Интеграция - Подключение Считывателя - 65 шт.
Программное обеспечение Интеллект X Интеграция - Подключение Сенсора (100шт.) - 6 шт.
Программное обеспечение Интеллект X Интеграция - Подключение Сенсора (10шт.) - 5 шт.</t>
  </si>
  <si>
    <t xml:space="preserve">2U QSRV-271212-P-R-IPD (ki12112025_5sw)+ ПО Интеллект Х Интеграция Комплект IPDROM на базе сервера 2U QSRV-271212-P-R-IPD (ki12112025_5sw) и Программного Обеспечения Интеллект Х Интеграция
Комплект состоит из двух основных компонентов:
1. Сервер 2U QSRV-271212-P-R-IPD - 1шт. Сервер построен на базе двух современных процессоров Intel® Xeon® Silver и оснащен 64-мя Гб оперативной памяти, выполнен в корпусе с возможностью установки в HotSwap-корзины до 12-ти жестких дисков. Управление дисковой подсистемой осуществляется аппаратным контроллером c поддержкой RAID уровней 0, 1,5, 6, 10, 50, 60 с функцией предотвращения потери данных. Дисковая подсистема: серверный SSD диск объемом 240 Гб - 2 шт.; серверный HDD диск объемом 24 Тб - 12 шт. (Для обеспечения отказоустойчивости архива организован RAID-массив 6 уровня с 1-м резервным (Global HotSpare) диском). Видеоподсистема обеспечивает возможность подключения до 1-го монитора, используя порты: VGA - 1 шт. В комплект поставки входят рельсы для установки в стойку. Установлен двоированный блок питания мощностью 800 Вт. . На сервере предустановлена ОС Astra Linux® Special Edition версии 1.8 (Орел). Расчетное энергопотребление составляет 810 Вт.В поставку включена клавиатура и мышь.
Гарантия в СЦ 36 мес.
2. Программное обеспечение Интеллект Х Интеграция:
Электронный ключ Guardant Sign usb,micro - 1 шт.
Программное обеспечение Интеллект X Интеграция - Подключение видеокамеры - 143 шт.</t>
  </si>
  <si>
    <t xml:space="preserve">2U QSRV-271212-P-R-IPD (ki12112025_6sw) + ПО Интеллект Х Интеграция Комплект IPDROM на базе сервера 2U QSRV-271212-P-R-IPD (ad13112025_5sw) и Программного Обеспечения Интеллект Х Интеграция
Комплект состоит из двух основных компонентов:
1. Сервер 2U QSRV-271212-P-R-IPD - 1шт. Сервер построен на базе двух современных процессоров Intel® Xeon® Silver и оснащен 32-мя Гб оперативной памяти, выполнен в корпусе с возможностью установки в HotSwap-корзины до 12-ти жестких дисков. Управление дисковой подсистемой осуществляется аппаратным контроллером c поддержкой RAID уровней 0, 1,5, 6, 10, 50, 60 с функцией предотвращения потери данных. Дисковая подсистема: серверный SSD диск объемом 240 Гб - 2 шт. . Видеоподсистема обеспечивает возможность подключения до 1-го монитора, используя порты: VGA - 1 шт. В комплект поставки входят рельсы для установки в стойку. Установлен двоированный блок питания мощностью 800 Вт. . На сервере предустановлена ОС Astra Linux® Special Edition версии 1.8 (Орел). Расчетное энергопотребление составляет 540 Вт.В поставку включена клавиатура и мышь.
Гарантия в СЦ 36 мес.
2. Программное обеспечение Интеллект Х Интеграция:
Электронный ключ Guardant Sign usb,micro - 1 шт.
Программное обеспечение Интеллект X Интеграция - Подключение Считывателя - 55 шт.
Программное обеспечение Интеллект X Интеграция - Подключение Сенсора (500шт.) - 1 шт.
Программное обеспечение Интеллект X Интеграция - Подключение Сенсора (10шт.) - 9 шт.</t>
  </si>
  <si>
    <t xml:space="preserve">ad13112025_6sw Комплект АРМ IPDROM
1. DEPO Neos TF9 (ДАЦН.466219.101-08.02.03) ДАЦН.469535.028/AstraSE/Ор/i5-13400/16Gb3200/256GB_PCIe_M.2/4G_T400/Clr/600W/3821/CAR2PCB - 1шт.;
2. Программное обеспечение Интеллект Х Интеграция: Клиентская часть ПО Интеллект Х Интеграция - 1шт.;
3. HDD 2 Tb SATA  (Desktop series) - 1 шт.;
4. ОС - Astra Linux® Special Edition версии 1.8 Embedded (Орел, Рабочая станция) - 1шт.</t>
  </si>
  <si>
    <t xml:space="preserve">ad13112025_7sw Комплект АРМ IPDROM
1. DEPO Neos TF9 (ДАЦН.466219.101-08.02.03) ДАЦН.469535.028/i7-13700/32Gb3200/256GB_PCIe_M.2/4G_T600/Clr/600W/3821/CAR2PCB - 1шт.;
2. Программное обеспечение Интеллект Х Интеграция: Клиентская часть ПО Интеллект Х Интеграция - 1шт.;
3. HDD 2 Tb SATA  (Desktop series) - 1 шт.;
4. ОС - Astra Linux® Special Edition версии 1.8 Embedded (Орел, Рабочая станция) -1 шт.</t>
  </si>
  <si>
    <t xml:space="preserve">Evetron RD V1708V-C KVM-консоль 17-дюймовая с VGA/USB и 8-портовым переключателем DB-9</t>
  </si>
  <si>
    <t xml:space="preserve">MES2300-24_AC Коммутатор доступа, уровень L3, пропускная способность 128 Гбит/с, интерфейсы 24x1G(RJ-45), 4x10G SFP+, питание 100–240 В AC, 50–60 Гц</t>
  </si>
  <si>
    <t xml:space="preserve">MES2300B-24F Коммутатор доступа, уровень L3, пропускная способность 128 Гбит/с, интерфейсы 20х1G SFP, 4x1G Combo, 4х10G SFP+, питание 100–240 В AC, 50–60 Гц</t>
  </si>
  <si>
    <t xml:space="preserve">MES3300-24F Коммутатор агрегации, уровень L3, пропускная способность 128 Гбит/с, интерфейсы 20x1G SFP, 4x1G Combo, 4x10G SFP+, 1xOOB</t>
  </si>
  <si>
    <t xml:space="preserve">PM160-220/12 Блок питания, для коммутатора MES, тип AC, номинальное входное напряжение 220 В, выходное напряжение 12 В, выходная мощность 160 Вт</t>
  </si>
  <si>
    <t xml:space="preserve">R519SH8 Блок распределения питания (PDU) 19" 16A, Вых:8 Schuko, Вх:Schuko</t>
  </si>
  <si>
    <t xml:space="preserve">R5A1000 Профиль для установки роликов, упаковка 2шт.</t>
  </si>
  <si>
    <t xml:space="preserve">уп.</t>
  </si>
  <si>
    <t xml:space="preserve">R5A41 Ролики для напольных 19" IT-корпусов ДКС серии CQE, упаковка 4шт</t>
  </si>
  <si>
    <t xml:space="preserve">R5FSIT600 Панель крыши с щеточным вводом для IT CQE шириной 600мм, RAL7011</t>
  </si>
  <si>
    <t xml:space="preserve">R5IT2461PF Серверный шкаф 19" IT-CQE 24U 600х1200х1000, двери перфорированная + перфорированная, RAL7011/7035</t>
  </si>
  <si>
    <t xml:space="preserve">R5IT2468PF Серверный шкаф 19" IT-CQE 24U 600х1200х800, двери перфорированная + перфорированная, RAL7011/7035</t>
  </si>
  <si>
    <t xml:space="preserve">R5IT4261PF Серверный шкаф 19" IT-CQE 42U 600х2000х1000, двери перфорированная + перфорированная, RAL7011/7035</t>
  </si>
  <si>
    <t xml:space="preserve">R5STI0940MT Шкаф настенный 19'' IT-STI, 9U 500х600х400 дверь металл, RAL7035</t>
  </si>
  <si>
    <t xml:space="preserve">R5STI1265MT Шкаф настенный 19'' IT-STI, 12U 600х600х650 дверь металл, RAL7035</t>
  </si>
  <si>
    <t xml:space="preserve">R5VSIT6002FTG Потолочный модуль 2 вентилятора с термостатом для IT CQE/STI шириной 600мм, RAL7035</t>
  </si>
  <si>
    <t xml:space="preserve">R5VSIT6004F Потолочный модуль 4 вентилятора для IT CQE шириной 600мм, RAL7011</t>
  </si>
  <si>
    <t xml:space="preserve">RDW3207 Монитор, 31,5", Формат изображения 16:9, тип ЖК-панели IPS, максимальное разрешение 3840 x 2160 с частотой 60 Гц, яркость 300 кд/м², цвета дисплея 8 бит + FRC (1.07 млрд) , коэф.контрастности 1300:1, время отклика (типич.) 5мс, угол просмотра 178º (Г) / 178º (В)</t>
  </si>
  <si>
    <t xml:space="preserve">RN5EUU4520WH Патч-корд неэкранированный CAT5E U/UTP 4х2, LSZH, белый, 2.0м</t>
  </si>
  <si>
    <t xml:space="preserve">RN5EUU4530WH Патч-корд неэкранированный CAT5E U/UTP 4х2, LSZH, белый, 3.0м</t>
  </si>
  <si>
    <t xml:space="preserve">RN5EUU4550WH Патч-корд неэкранированный CAT5E U/UTP 4х2, LSZH, белый, 5.0м</t>
  </si>
  <si>
    <t xml:space="preserve">RN5PPU24 Патч-панель 19",1U,CAT5E, 24 модуля RJ45, неэкранированная</t>
  </si>
  <si>
    <t xml:space="preserve">RNFP9DSCU24 Оптическая полка выдвижная 1U с адатерами 24 х duplex SC OS2 в комплекте с лицевой панелью, пигтейлами, сплайс-кассет(ой/ами) и гильзами КДЗС</t>
  </si>
  <si>
    <t xml:space="preserve">RNFP9DSCU4 Оптическая полка выдвижная 1U с адатерами 4 х duplex SC OS2 в комплекте с лицевой панелью, пигтейлами, сплайс-кассет(ой/ами) и гильзами КДЗС</t>
  </si>
  <si>
    <t xml:space="preserve">RSM10PDAC1 Кабель DAC, SFP+, пассивный, длина 1м, 10 Гбит/с</t>
  </si>
  <si>
    <t xml:space="preserve">RSM10W24L10 SFP+ модуль, 10G, WDM, TX 1270 нм, RX 1330 нм, 10 км, LC, 1 волокно</t>
  </si>
  <si>
    <t xml:space="preserve">RSM1W36S3I SFP модуль, 1.25 Гбит/с, WDM, TX 1310 нм, RX 1550 нм, 3 км, SC, 1 волокно, -40°C +85°C</t>
  </si>
  <si>
    <t xml:space="preserve">Ugreen 15149 Переключатель USB, позволяет подключить USB-устройства к двум компьютерам</t>
  </si>
  <si>
    <t xml:space="preserve">АБД Орион Про ПО Администратор базы данных Орион Про 2.0, ОС Astra Linux 1.8.</t>
  </si>
  <si>
    <t xml:space="preserve">ГО Орион Про ПО Генератор отчетов Орион Про 2.0, ОС Astra Linux 1.8.</t>
  </si>
  <si>
    <t xml:space="preserve">Монитор Орион Про ПО "Монитор Орион Про 2.0", ОС Astra Linux 1.8.</t>
  </si>
  <si>
    <t xml:space="preserve">ОЗ Орион Про ПО Оперативная задача "ОЗ Орион Про 2.0" исп.512, ОС Astra Linux 1.8.</t>
  </si>
  <si>
    <t xml:space="preserve">УРВ Орион Про ПО Учет рабочего времени Орион Про  2.0, ОС Astra Linux 1.8.</t>
  </si>
  <si>
    <t xml:space="preserve">Центральный сервер Орион Про ПО Центральный сервер Орион Про 2.0, ОС Astra Linux 1.8.</t>
  </si>
  <si>
    <t xml:space="preserve">Шнур оптический simplex lc-sc 9/125 sm 25м lszh FOP(s)-9-LC-SC-25m</t>
  </si>
  <si>
    <t xml:space="preserve">RSM10W42L10 SFP+ модуль, 10G, WDM, TX 1330 нм, RX 1270 нм, 10 км, LC, 1 волокно</t>
  </si>
  <si>
    <t xml:space="preserve">RSM1W63S3I SFP модуль, 1.25 Гбит/с, WDM, TX 1550 нм, RX 1310 нм, 3 км, SC, 1 волокно, -40°C +85°C</t>
  </si>
  <si>
    <t xml:space="preserve">Модуль интеграции Орион Про ПО "Модуль интеграции Орион Про 2.0", ОС Astra Linux 1.8 - Предназначен для интеграции стороннего программного обеспечения с АРМ "Орион Про"</t>
  </si>
  <si>
    <t xml:space="preserve">Извещатель инфракрасный пассивный ИД2-100</t>
  </si>
  <si>
    <t xml:space="preserve">Модуль грозозащиты бескорпусной УЗ-2Ш-24</t>
  </si>
  <si>
    <t xml:space="preserve">GU1.1 Источник бесперебойного питания, 1ф/1ф, мощность нагрузки 2,52 кВт, расчетное время автономи не менее 15 минут, со средствами мониторинга и управления, комплектно с автоматическим выключателем и кабелями для расключения, в составе:
Онлайн ИБП (6кВА/5,4кВт) двойного преобразования с однофазным входом и выходом, с раздельным вводом байпас - 1 шт (СИПБ6КД.9-11/БПС)
Батарейный модуль БМСИПБ6-10КД (9Ач) с встроенными аккумуляторами - 1шт
Монтажный комплект рельс 3U для 19" стойки - 4 шт
Карта удаленного управления SNMP CB506 для ИБП, комплектно датчик температуры NetFeeler - 1 шт</t>
  </si>
  <si>
    <t xml:space="preserve">компл.</t>
  </si>
  <si>
    <t xml:space="preserve">GU1.2 Источник бесперебойного питания, 3ф/3ф, мощность нагрузки 2,95 кВт, расчетное время автономи не менее 15 минут, со средствами мониторинга и управления, комплектно с автоматическим выключателем и кабелями для расключения, в составе:
Компактный ИБП СИП380А10БД.10-33/КПТСК05 (10кВА/10кВт) онлайн двойного преобразования с встроенными аккумуляторами 20х12В/9Ач -1 шт
Карта удаленного управления SNMP CB506 для ИБП, комплектно датчик температуры NetFeeler - 1 шт</t>
  </si>
  <si>
    <t xml:space="preserve">GU1.4 Источник бесперебойного питания, 1ф/1ф, мощность нагрузки 0,42 кВт, расчетное время автономи не менее 15 минут, со средствами мониторинга и управления, комплектно с кабелями для расключения, в составе:
Онлайн ИБП (1,5кВА/1,5кВт) двойного преобразования с однофазным входом и выходом, с встроенными аккумуляторами - 1 шт (СИПБ1,5КА.10-11)
Карта удаленного управления SNMP DS806 - 1 шт
Монтажный комплект рельс 3U для 19" стойки - 2  шт</t>
  </si>
  <si>
    <t xml:space="preserve">GU2.1 Источник бесперебойного питания, 1ф/1ф, мощность нагрузки 0,45 кВт, расчетное время автономи не менее 15 минут, со средствами мониторинга и управления, комплектно с кабелями для расключения, в составе:
Онлайн ИБП  (1,5кВА/1,5кВт) двойного преобразования с однофазным входом и выходом, с встроенными аккумуляторами - 1 шт (СИПБ1,5КА.10-11)
Карта удаленного управления SNMP DS806 - 1 шт
</t>
  </si>
  <si>
    <t xml:space="preserve">АВР1. Щит автоматического переключения 2 ввода, 380В, номинальный ток 100А, IP41, в сборе ЩАП-53М/100А/ВРУ8208-ЩАП2-3076-41УХЛ3 900×600×280 мм </t>
  </si>
  <si>
    <t xml:space="preserve">шт</t>
  </si>
  <si>
    <t xml:space="preserve">Щит распределительный ЩР1</t>
  </si>
  <si>
    <t xml:space="preserve">Щит распределительный ЩР1.1</t>
  </si>
  <si>
    <t xml:space="preserve">Щит распределительный ЩР1.2</t>
  </si>
  <si>
    <t xml:space="preserve">Щит распределительный ЩР1.3</t>
  </si>
  <si>
    <t xml:space="preserve">Щит распределительный ЩР1.4</t>
  </si>
  <si>
    <t xml:space="preserve">Щит распределительный ЩР2</t>
  </si>
  <si>
    <t xml:space="preserve">Щит распределительный ЩР2.1</t>
  </si>
  <si>
    <t xml:space="preserve">GU3 Источник бесперебойного питания, 1ф/1ф, мощность нагрузки 0,42 кВт, расчетное время автономи не менее 15 минут, со средствами мониторинга и управления, комплектно с кабелями для расключения, в составе:
СИПБ1,5КА.10-11 Онлайн ИБП  (1,5кВА/1,5кВт) двойного преобразования с однофазным входом и выходом, с встроенными аккумуляторами -1 шт
Карта удаленного управления SNMP DS806 - 1шт
Монтажный комплект рельс 3U для 19" стойки - 2 шт</t>
  </si>
  <si>
    <t xml:space="preserve">АВР3 Щит автоматического переключения 2 ввода, 380В, номинальный ток 63А, навесной, в сборе 1-ТПиРБЕЗ-2025-ДФ-ИРГ-ЭС.ОЛ1</t>
  </si>
  <si>
    <t xml:space="preserve">Щит распределительный ЩР3</t>
  </si>
  <si>
    <t xml:space="preserve">GU6 Источник бесперебойного питания, 1ф/1ф, мощность нагрузки 1,11 кВт, расчетное время автономи не менее 15 минут, со средствами мониторинга и управления, комплектно с автоматическим выключателем и кабелями для расключения, в составе:
СИПБ6КД.9-11/БПС Онлайн ИБП (6кВА/5,4кВт) двойного преобразования с однофазным входом и выходом, с раздельным вводом байпас -1 шт
Батарейный модуль БМСИПБ6-10КД (9Ач) с встроенными аккумуляторами -1 шт
Карта удаленного управления SNMP CB506 для ИБП, комплектно датчик температуры NetFeeler - 1шт
Монтажный комплект рельс 3U для 19" стойки - 4шт
</t>
  </si>
  <si>
    <t xml:space="preserve">АВР6 Щит автоматического переключения 2 ввода, 380В, номинальный ток 100А, навесной, в сборе 1-ТПиРБЕЗ-2025-ДФ-ИРГ-ЭС.ОЛ2</t>
  </si>
  <si>
    <t xml:space="preserve">Щит распределительный ЩР6</t>
  </si>
  <si>
    <t xml:space="preserve">GU4 Источник бесперебойного питания, 1ф/1ф, мощность нагрузки 1,08 кВт, расчетное время автономи 12 минут, со средствами мониторинга и управления, комплектно с кабелями для расключения, в составе:
СИПБ2КА.10-11 Онлайн ИБП  (2кВА/2кВт) двойного преобразования с однофазным входом и выходом, с встроенными аккумуляторами - 1шт
Карта удаленного управления SNMP DS806 -1шт
Монтажный комплект рельс 3U для 19" стойки - 2шт</t>
  </si>
  <si>
    <t xml:space="preserve">Щит распределительный  ЩР4</t>
  </si>
  <si>
    <t xml:space="preserve">Щит шинный ЩШ4</t>
  </si>
  <si>
    <t xml:space="preserve">GU5 Источник бесперебойного питания, 1ф/1ф, мощность нагрузки 1,1 кВт, расчетное время автономи 12 минут, со средствами мониторинга и управления, комплектно с кабелями для расключения, в составе:
СИПБ2КА.10-11 Онлайн ИБП  (2кВА/2кВт) двойного преобразования с однофазным входом и выходом, с встроенными аккумуляторами - 1шт
Карта удаленного управления SNMP DS806 - 1шт
Монтажный комплект рельс 3U для 19" стойки - 2шт
</t>
  </si>
  <si>
    <t xml:space="preserve">Щит распределительный ЩР5</t>
  </si>
  <si>
    <t xml:space="preserve">Выключатель автоматический дифференциального тока 2п C 16А 30мА тип A 6кА OptiDin D63 22C16- A УЗ КЭАЗ 333142</t>
  </si>
  <si>
    <t xml:space="preserve">260501 Выключатель автоматический OptiDin BM63, однополюсный, Iн=10 А, С</t>
  </si>
  <si>
    <t xml:space="preserve">260798 Выключатель автоматический OptiDin BM63, трехполюсный, Iн=40 А, С</t>
  </si>
  <si>
    <t xml:space="preserve">260802 Выключатель автоматический OptiDin BM63, трехполюсный, Iн=63 А, С</t>
  </si>
  <si>
    <t xml:space="preserve">260803 Выключатель автоматический OptiDin BM63, трехполюсный, Iн=6 А, С</t>
  </si>
  <si>
    <t xml:space="preserve">ВА57-35-340010-100А-1000-690AC-УХЛ3 Выключатель автоматический ВА57-35, трехполюсный, Iн=100 А, с комплектом зажимов</t>
  </si>
  <si>
    <t xml:space="preserve">ВА57-35-340010-125А-1250-690AC-УХЛ3 Выключатель автоматический ВА57-35, трехполюсный, Iн=125 А, с комплектом зажимов</t>
  </si>
  <si>
    <t xml:space="preserve">GU1 Источник бесперебойного питания, 3ф/3ф, мощность нагрузки 6,03 кВт, расчетное время автономи не менее 15 минут, со средствами мониторинга и управления, комплектно с автоматическим выключателем и кабелями для расключения, в составе:
СИП380А10КД.10-33/БПС Онлайн ИБП (10кВА/10кВт) двойного преобразования с трехфазным входом и выходом без аккумуляторов 443х580х131 мм - 1
Батарейный модуль БМСИПБ15-20КД/СК05(384 В) с встроенными аккумуляторами 483x735x133 мм - 2 шт
Карта удаленного управления SNMP CB506 для ИБП, комплектно датчик температуры NetFeeler - 1 шт
Блок байпас ББ-380/10 для 19-ти дюймовой стойки (ЩР-Б463-400В-32А) - 1шт
Монтажный комплект рельс 3U для 19" стойки - 1 шт</t>
  </si>
  <si>
    <t xml:space="preserve">GU3 Источник бесперебойного питания, 1ф/1ф, мощность нагрузки 0,51 кВт, расчетное время автономи не менее 15 минут, со средствами мониторинга и управления, комплектно с кабелями для расключения, в составе:
СИПБ1,5КА.10-11 Онлайн ИБП (1,5кВА/1,5кВт) двойного преобразования с однофазным входом и выходом, с встроенными аккумуляторами 440х460х86.5 мм - 1шт
Карта удаленного управления SNMP DS806 - 1 шт
Монтажный комплект рельс 3U для 19" стойки - 1 шт</t>
  </si>
  <si>
    <t xml:space="preserve">ЩР1 Щит распределительный</t>
  </si>
  <si>
    <t xml:space="preserve">ЩР3 Щит распределительный</t>
  </si>
  <si>
    <t xml:space="preserve">ЩШ1 Щит шинный</t>
  </si>
  <si>
    <t xml:space="preserve">GU6 Источник бесперебойного питания, 1ф/1ф, мощность нагрузки 0,51 кВт, расчетное время автономи не менее 15 минут, со средствами мониторинга и управления, комплектно с кабелями для расключения, в составе:
СИПБ1,5КА.10-11 Онлайн ИБП  (1,5кВА/1,5кВт) двойного преобразования с однофазным входом и выходом, с встроенными аккумуляторами 440х460х86.5 мм - 1 шт
Карта удаленного управления SNMP DS806 - 1 шт
Монтажный комплект рельс 3U для 19" стойки - 1 шт</t>
  </si>
  <si>
    <t xml:space="preserve">ЩР6 Щит распределительный</t>
  </si>
  <si>
    <t xml:space="preserve">ЩШ6 Щит шинный</t>
  </si>
  <si>
    <t xml:space="preserve">GU2 Источник бесперебойного питания, 1ф/1ф, мощность нагрузки 0,46 кВт, расчетное время автономи не менее 15 минут, со средствами мониторинга и управления, комплектно с автоматическим выключателем и кабелями для расключения, в составе:
СИПБ6КД.9-11/БПС Онлайн ИБП (6кВА/5,4кВт) двойного преобразования с однофазным входом и выходом, с раздельным вводом байпас 443x580x131 мм - 1 шт
Батарейный модуль БМСИПБ6-10КД (9Ач) с встроенными аккумуляторами 443x720x131 мм - 1 шт
Карта удаленного управления SNMP CB506 для ИБП, комплектно датчик температуры NetFeeler - 1шт</t>
  </si>
  <si>
    <t xml:space="preserve">ЩР2 Щит распределительный</t>
  </si>
  <si>
    <t xml:space="preserve">260796 Выключатель автоматический OptiDin BM63, трехполюсный, Iн=32 А, С</t>
  </si>
  <si>
    <t xml:space="preserve">ЩР1.1 Щит распределительный</t>
  </si>
  <si>
    <t xml:space="preserve"> GU4 Источник бесперебойного питания, 1ф/1ф, мощность нагрузки 0,51 кВт, расчетное время автономи не менее 15 минут, со средствами мониторинга и управления, комплектно с кабелями для расключения, в составе:
СИПБ1,5КА.10-11 Онлайн ИБП  (1,5кВА/1,5кВт) двойного преобразования с однофазным входом и выходом, с встроенными аккумуляторами 440х460х86.5 мм - 1 шт
Карта удаленного управления SNMP DS806 - 1 шт
Монтажный комплект рельс 3U для 19" стойки - 1 шт</t>
  </si>
  <si>
    <t xml:space="preserve">GU5 Источник бесперебойного питания, 1ф/1ф, мощность нагрузки 0,51 кВт, расчетное время автономи не менее 15 минут, со средствами мониторинга и управления, комплектно с кабелями для расключения, в составе:
СИПБ1,5КА.10-11 Онлайн ИБП  (1,5кВА/1,5кВт) двойного преобразования с однофазным входом и выходом, с встроенными аккумуляторами 440х460х86.5 мм - 1 шт
Карта удаленного управления SNMP DS806 - 1 шт
Монтажный комплект рельс 3U для 19" стойки - 1 шт</t>
  </si>
  <si>
    <t xml:space="preserve">ЩРКСБ Щит распределительный</t>
  </si>
  <si>
    <t xml:space="preserve">Щит распределительный ЩР4</t>
  </si>
  <si>
    <t xml:space="preserve">ЩР5 Щит распределительный</t>
  </si>
  <si>
    <t xml:space="preserve">(9584,69+35)*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</si>
</sst>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\ * #,##0.00&quot;    &quot;;\-* #,##0.00&quot;    &quot;;\ * \-#&quot;    &quot;;\ @\ "/>
    <numFmt numFmtId="166" formatCode="0"/>
  </numFmts>
  <fonts count="1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 Cyr"/>
      <family val="0"/>
      <charset val="204"/>
    </font>
    <font>
      <sz val="11"/>
      <color rgb="FFFF0000"/>
      <name val="Calibri"/>
      <family val="2"/>
      <charset val="1"/>
    </font>
    <font>
      <b val="true"/>
      <sz val="14"/>
      <name val="Arial"/>
      <family val="2"/>
      <charset val="204"/>
    </font>
    <font>
      <sz val="11"/>
      <name val="Calibri"/>
      <family val="2"/>
      <charset val="1"/>
    </font>
    <font>
      <b val="true"/>
      <sz val="12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sz val="10"/>
      <name val="ISOCPEUR"/>
      <family val="0"/>
      <charset val="204"/>
    </font>
    <font>
      <sz val="9"/>
      <color rgb="FF000000"/>
      <name val="Arial"/>
      <family val="2"/>
      <charset val="204"/>
    </font>
    <font>
      <b val="true"/>
      <sz val="10"/>
      <name val="ISOCPEUR"/>
      <family val="0"/>
      <charset val="204"/>
    </font>
    <font>
      <sz val="8"/>
      <color rgb="FF000000"/>
      <name val="Calibri"/>
      <family val="2"/>
      <charset val="1"/>
    </font>
    <font>
      <sz val="9"/>
      <color rgb="FF000000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E2F0D9"/>
      </patternFill>
    </fill>
    <fill>
      <patternFill patternType="solid">
        <fgColor rgb="FFE7E6E6"/>
        <bgColor rgb="FFE2F0D9"/>
      </patternFill>
    </fill>
  </fills>
  <borders count="9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 style="thin">
        <color rgb="FF222A35"/>
      </right>
      <top style="medium"/>
      <bottom style="medium"/>
      <diagonal/>
    </border>
    <border diagonalUp="false" diagonalDown="false">
      <left style="thin">
        <color rgb="FF222A35"/>
      </left>
      <right style="thin">
        <color rgb="FF222A35"/>
      </right>
      <top style="medium"/>
      <bottom/>
      <diagonal/>
    </border>
    <border diagonalUp="false" diagonalDown="false">
      <left style="thin">
        <color rgb="FF222A35"/>
      </left>
      <right/>
      <top style="medium"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/>
      <bottom style="thin"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top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2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3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2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2" borderId="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2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2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7" fillId="2" borderId="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0" borderId="7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12" fillId="0" borderId="7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6" fontId="12" fillId="0" borderId="7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7" fillId="0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0" borderId="7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3" fillId="0" borderId="7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1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  <cellStyle name="Финансовый 2" xfId="21"/>
  </cellStyles>
  <dxfs count="5">
    <dxf>
      <fill>
        <patternFill patternType="solid">
          <fgColor rgb="FFFFFFFF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7E6E6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22A3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/>
        <a:ea typeface=""/>
        <a:cs typeface=""/>
      </a:majorFont>
      <a:minorFont>
        <a:latin typeface="Calibri" panose="020F0502020204030204" pitchFamily="0"/>
        <a:ea typeface=""/>
        <a:cs typeface="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true">
    <tabColor rgb="FFE2F0D9"/>
    <pageSetUpPr fitToPage="false"/>
  </sheetPr>
  <dimension ref="A3:T191"/>
  <sheetViews>
    <sheetView showFormulas="false" showGridLines="true" showRowColHeaders="true" showZeros="true" rightToLeft="false" tabSelected="true" showOutlineSymbols="true" defaultGridColor="true" view="normal" topLeftCell="A149" colorId="64" zoomScale="90" zoomScaleNormal="90" zoomScalePageLayoutView="100" workbookViewId="0">
      <selection pane="topLeft" activeCell="F161" activeCellId="0" sqref="F161"/>
    </sheetView>
  </sheetViews>
  <sheetFormatPr defaultColWidth="8.71484375" defaultRowHeight="15" zeroHeight="false" outlineLevelRow="0" outlineLevelCol="0"/>
  <cols>
    <col collapsed="false" customWidth="true" hidden="false" outlineLevel="0" max="1" min="1" style="1" width="7.29"/>
    <col collapsed="false" customWidth="true" hidden="false" outlineLevel="0" max="2" min="2" style="1" width="66.57"/>
    <col collapsed="false" customWidth="true" hidden="false" outlineLevel="0" max="3" min="3" style="1" width="14.29"/>
    <col collapsed="false" customWidth="true" hidden="false" outlineLevel="0" max="4" min="4" style="2" width="14.42"/>
  </cols>
  <sheetData>
    <row r="3" customFormat="false" ht="17.25" hidden="false" customHeight="true" outlineLevel="0" collapsed="false">
      <c r="A3" s="3"/>
      <c r="B3" s="3"/>
      <c r="C3" s="3"/>
      <c r="D3" s="4"/>
    </row>
    <row r="4" s="6" customFormat="true" ht="28.5" hidden="false" customHeight="true" outlineLevel="0" collapsed="false">
      <c r="A4" s="5" t="s">
        <v>0</v>
      </c>
      <c r="B4" s="5"/>
      <c r="C4" s="5"/>
      <c r="D4" s="5"/>
    </row>
    <row r="5" s="6" customFormat="true" ht="15.75" hidden="false" customHeight="false" outlineLevel="0" collapsed="false">
      <c r="D5" s="7"/>
    </row>
    <row r="6" s="6" customFormat="true" ht="27" hidden="false" customHeight="true" outlineLevel="0" collapsed="false">
      <c r="A6" s="8" t="s">
        <v>1</v>
      </c>
      <c r="B6" s="9" t="s">
        <v>2</v>
      </c>
      <c r="C6" s="10" t="s">
        <v>3</v>
      </c>
      <c r="D6" s="10" t="s">
        <v>4</v>
      </c>
    </row>
    <row r="7" s="6" customFormat="true" ht="30.75" hidden="false" customHeight="true" outlineLevel="0" collapsed="false">
      <c r="A7" s="8"/>
      <c r="B7" s="8"/>
      <c r="C7" s="10"/>
      <c r="D7" s="10"/>
    </row>
    <row r="8" s="11" customFormat="true" ht="82.5" hidden="false" customHeight="true" outlineLevel="0" collapsed="false">
      <c r="A8" s="8"/>
      <c r="B8" s="8"/>
      <c r="C8" s="10"/>
      <c r="D8" s="10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</row>
    <row r="9" s="15" customFormat="true" ht="15" hidden="false" customHeight="false" outlineLevel="0" collapsed="false">
      <c r="A9" s="12" t="n">
        <v>1</v>
      </c>
      <c r="B9" s="13" t="n">
        <v>2</v>
      </c>
      <c r="C9" s="14" t="n">
        <v>3</v>
      </c>
      <c r="D9" s="14" t="n">
        <v>4</v>
      </c>
    </row>
    <row r="10" s="20" customFormat="true" ht="15" hidden="false" customHeight="false" outlineLevel="0" collapsed="false">
      <c r="A10" s="16" t="n">
        <v>1</v>
      </c>
      <c r="B10" s="17" t="s">
        <v>5</v>
      </c>
      <c r="C10" s="18" t="s">
        <v>6</v>
      </c>
      <c r="D10" s="19" t="n">
        <v>2</v>
      </c>
    </row>
    <row r="11" customFormat="false" ht="15" hidden="false" customHeight="false" outlineLevel="0" collapsed="false">
      <c r="A11" s="21" t="n">
        <v>2</v>
      </c>
      <c r="B11" s="17" t="s">
        <v>7</v>
      </c>
      <c r="C11" s="18" t="s">
        <v>6</v>
      </c>
      <c r="D11" s="19" t="n">
        <f aca="false">9+16</f>
        <v>25</v>
      </c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</row>
    <row r="12" customFormat="false" ht="15" hidden="false" customHeight="false" outlineLevel="0" collapsed="false">
      <c r="A12" s="16" t="n">
        <v>3</v>
      </c>
      <c r="B12" s="17" t="s">
        <v>8</v>
      </c>
      <c r="C12" s="18" t="s">
        <v>6</v>
      </c>
      <c r="D12" s="19" t="n">
        <v>45</v>
      </c>
    </row>
    <row r="13" customFormat="false" ht="15" hidden="false" customHeight="false" outlineLevel="0" collapsed="false">
      <c r="A13" s="21" t="n">
        <v>4</v>
      </c>
      <c r="B13" s="17" t="s">
        <v>9</v>
      </c>
      <c r="C13" s="18" t="s">
        <v>6</v>
      </c>
      <c r="D13" s="19" t="n">
        <v>8</v>
      </c>
    </row>
    <row r="14" customFormat="false" ht="27" hidden="false" customHeight="false" outlineLevel="0" collapsed="false">
      <c r="A14" s="16" t="n">
        <v>5</v>
      </c>
      <c r="B14" s="17" t="s">
        <v>10</v>
      </c>
      <c r="C14" s="18" t="s">
        <v>6</v>
      </c>
      <c r="D14" s="19" t="n">
        <v>28</v>
      </c>
    </row>
    <row r="15" customFormat="false" ht="15" hidden="false" customHeight="false" outlineLevel="0" collapsed="false">
      <c r="A15" s="21" t="n">
        <v>6</v>
      </c>
      <c r="B15" s="17" t="s">
        <v>11</v>
      </c>
      <c r="C15" s="18" t="s">
        <v>6</v>
      </c>
      <c r="D15" s="19" t="n">
        <v>8</v>
      </c>
    </row>
    <row r="16" customFormat="false" ht="28.5" hidden="false" customHeight="true" outlineLevel="0" collapsed="false">
      <c r="A16" s="16" t="n">
        <v>7</v>
      </c>
      <c r="B16" s="17" t="s">
        <v>12</v>
      </c>
      <c r="C16" s="18" t="s">
        <v>6</v>
      </c>
      <c r="D16" s="19" t="n">
        <v>8</v>
      </c>
    </row>
    <row r="17" customFormat="false" ht="15" hidden="false" customHeight="false" outlineLevel="0" collapsed="false">
      <c r="A17" s="21" t="n">
        <v>8</v>
      </c>
      <c r="B17" s="17" t="s">
        <v>13</v>
      </c>
      <c r="C17" s="18" t="s">
        <v>6</v>
      </c>
      <c r="D17" s="19" t="n">
        <v>10</v>
      </c>
    </row>
    <row r="18" customFormat="false" ht="15" hidden="false" customHeight="false" outlineLevel="0" collapsed="false">
      <c r="A18" s="16" t="n">
        <v>9</v>
      </c>
      <c r="B18" s="17" t="s">
        <v>14</v>
      </c>
      <c r="C18" s="18" t="s">
        <v>6</v>
      </c>
      <c r="D18" s="19" t="n">
        <v>18</v>
      </c>
    </row>
    <row r="19" customFormat="false" ht="15" hidden="false" customHeight="false" outlineLevel="0" collapsed="false">
      <c r="A19" s="21" t="n">
        <v>10</v>
      </c>
      <c r="B19" s="17" t="s">
        <v>15</v>
      </c>
      <c r="C19" s="18" t="s">
        <v>6</v>
      </c>
      <c r="D19" s="19" t="n">
        <v>123</v>
      </c>
    </row>
    <row r="20" customFormat="false" ht="15" hidden="false" customHeight="false" outlineLevel="0" collapsed="false">
      <c r="A20" s="16" t="n">
        <v>11</v>
      </c>
      <c r="B20" s="17" t="s">
        <v>16</v>
      </c>
      <c r="C20" s="18" t="s">
        <v>6</v>
      </c>
      <c r="D20" s="19" t="n">
        <v>17</v>
      </c>
    </row>
    <row r="21" customFormat="false" ht="27" hidden="false" customHeight="false" outlineLevel="0" collapsed="false">
      <c r="A21" s="21" t="n">
        <v>12</v>
      </c>
      <c r="B21" s="17" t="s">
        <v>17</v>
      </c>
      <c r="C21" s="18" t="s">
        <v>6</v>
      </c>
      <c r="D21" s="19" t="n">
        <v>20</v>
      </c>
    </row>
    <row r="22" customFormat="false" ht="15" hidden="false" customHeight="false" outlineLevel="0" collapsed="false">
      <c r="A22" s="16" t="n">
        <v>13</v>
      </c>
      <c r="B22" s="17" t="s">
        <v>18</v>
      </c>
      <c r="C22" s="18" t="s">
        <v>6</v>
      </c>
      <c r="D22" s="19" t="n">
        <v>3</v>
      </c>
    </row>
    <row r="23" customFormat="false" ht="15" hidden="false" customHeight="false" outlineLevel="0" collapsed="false">
      <c r="A23" s="21" t="n">
        <v>14</v>
      </c>
      <c r="B23" s="17" t="s">
        <v>19</v>
      </c>
      <c r="C23" s="18" t="s">
        <v>6</v>
      </c>
      <c r="D23" s="19" t="n">
        <v>575</v>
      </c>
    </row>
    <row r="24" customFormat="false" ht="32.25" hidden="false" customHeight="true" outlineLevel="0" collapsed="false">
      <c r="A24" s="16" t="n">
        <v>15</v>
      </c>
      <c r="B24" s="17" t="s">
        <v>20</v>
      </c>
      <c r="C24" s="18" t="s">
        <v>6</v>
      </c>
      <c r="D24" s="19" t="n">
        <v>21</v>
      </c>
    </row>
    <row r="25" customFormat="false" ht="45" hidden="false" customHeight="true" outlineLevel="0" collapsed="false">
      <c r="A25" s="21" t="n">
        <v>16</v>
      </c>
      <c r="B25" s="17" t="s">
        <v>21</v>
      </c>
      <c r="C25" s="18" t="s">
        <v>6</v>
      </c>
      <c r="D25" s="19" t="n">
        <v>36</v>
      </c>
    </row>
    <row r="26" customFormat="false" ht="15" hidden="false" customHeight="false" outlineLevel="0" collapsed="false">
      <c r="A26" s="16" t="n">
        <v>17</v>
      </c>
      <c r="B26" s="17" t="s">
        <v>22</v>
      </c>
      <c r="C26" s="18" t="s">
        <v>6</v>
      </c>
      <c r="D26" s="19" t="n">
        <v>34</v>
      </c>
    </row>
    <row r="27" customFormat="false" ht="27" hidden="false" customHeight="false" outlineLevel="0" collapsed="false">
      <c r="A27" s="21" t="n">
        <v>18</v>
      </c>
      <c r="B27" s="17" t="s">
        <v>23</v>
      </c>
      <c r="C27" s="18" t="s">
        <v>6</v>
      </c>
      <c r="D27" s="19" t="n">
        <v>52</v>
      </c>
    </row>
    <row r="28" customFormat="false" ht="19.5" hidden="false" customHeight="true" outlineLevel="0" collapsed="false">
      <c r="A28" s="16" t="n">
        <v>19</v>
      </c>
      <c r="B28" s="17" t="s">
        <v>24</v>
      </c>
      <c r="C28" s="18" t="s">
        <v>6</v>
      </c>
      <c r="D28" s="19" t="n">
        <v>21</v>
      </c>
    </row>
    <row r="29" customFormat="false" ht="17.25" hidden="false" customHeight="true" outlineLevel="0" collapsed="false">
      <c r="A29" s="21" t="n">
        <v>20</v>
      </c>
      <c r="B29" s="17" t="s">
        <v>25</v>
      </c>
      <c r="C29" s="18" t="s">
        <v>6</v>
      </c>
      <c r="D29" s="19" t="n">
        <v>21</v>
      </c>
    </row>
    <row r="30" customFormat="false" ht="24" hidden="false" customHeight="true" outlineLevel="0" collapsed="false">
      <c r="A30" s="16" t="n">
        <v>21</v>
      </c>
      <c r="B30" s="17" t="s">
        <v>26</v>
      </c>
      <c r="C30" s="18" t="s">
        <v>6</v>
      </c>
      <c r="D30" s="19" t="n">
        <v>3</v>
      </c>
    </row>
    <row r="31" customFormat="false" ht="15" hidden="false" customHeight="false" outlineLevel="0" collapsed="false">
      <c r="A31" s="21" t="n">
        <v>22</v>
      </c>
      <c r="B31" s="17" t="s">
        <v>27</v>
      </c>
      <c r="C31" s="18" t="s">
        <v>6</v>
      </c>
      <c r="D31" s="19" t="n">
        <v>2</v>
      </c>
    </row>
    <row r="32" customFormat="false" ht="15" hidden="false" customHeight="false" outlineLevel="0" collapsed="false">
      <c r="A32" s="16" t="n">
        <v>23</v>
      </c>
      <c r="B32" s="17" t="s">
        <v>28</v>
      </c>
      <c r="C32" s="18" t="s">
        <v>6</v>
      </c>
      <c r="D32" s="19" t="n">
        <v>10</v>
      </c>
    </row>
    <row r="33" customFormat="false" ht="15" hidden="false" customHeight="false" outlineLevel="0" collapsed="false">
      <c r="A33" s="21" t="n">
        <v>24</v>
      </c>
      <c r="B33" s="17" t="s">
        <v>29</v>
      </c>
      <c r="C33" s="18" t="s">
        <v>6</v>
      </c>
      <c r="D33" s="19" t="n">
        <v>7</v>
      </c>
    </row>
    <row r="34" customFormat="false" ht="15" hidden="false" customHeight="false" outlineLevel="0" collapsed="false">
      <c r="A34" s="16" t="n">
        <v>25</v>
      </c>
      <c r="B34" s="17" t="s">
        <v>30</v>
      </c>
      <c r="C34" s="18" t="s">
        <v>6</v>
      </c>
      <c r="D34" s="19" t="n">
        <v>9</v>
      </c>
    </row>
    <row r="35" customFormat="false" ht="15" hidden="false" customHeight="false" outlineLevel="0" collapsed="false">
      <c r="A35" s="21" t="n">
        <v>26</v>
      </c>
      <c r="B35" s="17" t="s">
        <v>31</v>
      </c>
      <c r="C35" s="18" t="s">
        <v>6</v>
      </c>
      <c r="D35" s="19" t="n">
        <v>9</v>
      </c>
    </row>
    <row r="36" customFormat="false" ht="15" hidden="false" customHeight="false" outlineLevel="0" collapsed="false">
      <c r="A36" s="16" t="n">
        <v>27</v>
      </c>
      <c r="B36" s="17" t="s">
        <v>32</v>
      </c>
      <c r="C36" s="18" t="s">
        <v>6</v>
      </c>
      <c r="D36" s="19" t="n">
        <v>14</v>
      </c>
    </row>
    <row r="37" customFormat="false" ht="15" hidden="false" customHeight="false" outlineLevel="0" collapsed="false">
      <c r="A37" s="21" t="n">
        <v>28</v>
      </c>
      <c r="B37" s="17" t="s">
        <v>33</v>
      </c>
      <c r="C37" s="18" t="s">
        <v>6</v>
      </c>
      <c r="D37" s="19" t="n">
        <v>18</v>
      </c>
    </row>
    <row r="38" customFormat="false" ht="15" hidden="false" customHeight="false" outlineLevel="0" collapsed="false">
      <c r="A38" s="16" t="n">
        <v>29</v>
      </c>
      <c r="B38" s="17" t="s">
        <v>34</v>
      </c>
      <c r="C38" s="18" t="s">
        <v>6</v>
      </c>
      <c r="D38" s="19" t="n">
        <v>30</v>
      </c>
    </row>
    <row r="39" customFormat="false" ht="15" hidden="false" customHeight="false" outlineLevel="0" collapsed="false">
      <c r="A39" s="21" t="n">
        <v>30</v>
      </c>
      <c r="B39" s="17" t="s">
        <v>35</v>
      </c>
      <c r="C39" s="18" t="s">
        <v>6</v>
      </c>
      <c r="D39" s="19" t="n">
        <v>51</v>
      </c>
    </row>
    <row r="40" customFormat="false" ht="25.5" hidden="false" customHeight="true" outlineLevel="0" collapsed="false">
      <c r="A40" s="16" t="n">
        <v>31</v>
      </c>
      <c r="B40" s="17" t="s">
        <v>36</v>
      </c>
      <c r="C40" s="18" t="s">
        <v>6</v>
      </c>
      <c r="D40" s="19" t="n">
        <v>18</v>
      </c>
    </row>
    <row r="41" customFormat="false" ht="21" hidden="false" customHeight="true" outlineLevel="0" collapsed="false">
      <c r="A41" s="21" t="n">
        <v>32</v>
      </c>
      <c r="B41" s="17" t="s">
        <v>37</v>
      </c>
      <c r="C41" s="18" t="s">
        <v>6</v>
      </c>
      <c r="D41" s="19" t="n">
        <v>16</v>
      </c>
    </row>
    <row r="42" customFormat="false" ht="21.75" hidden="false" customHeight="true" outlineLevel="0" collapsed="false">
      <c r="A42" s="16" t="n">
        <v>33</v>
      </c>
      <c r="B42" s="17" t="s">
        <v>38</v>
      </c>
      <c r="C42" s="18" t="s">
        <v>6</v>
      </c>
      <c r="D42" s="19" t="n">
        <v>7</v>
      </c>
    </row>
    <row r="43" customFormat="false" ht="27" hidden="false" customHeight="false" outlineLevel="0" collapsed="false">
      <c r="A43" s="16" t="n">
        <v>34</v>
      </c>
      <c r="B43" s="17" t="s">
        <v>39</v>
      </c>
      <c r="C43" s="18" t="s">
        <v>6</v>
      </c>
      <c r="D43" s="19" t="n">
        <v>2</v>
      </c>
    </row>
    <row r="44" customFormat="false" ht="30" hidden="false" customHeight="true" outlineLevel="0" collapsed="false">
      <c r="A44" s="16" t="n">
        <v>35</v>
      </c>
      <c r="B44" s="17" t="s">
        <v>40</v>
      </c>
      <c r="C44" s="18" t="s">
        <v>6</v>
      </c>
      <c r="D44" s="19" t="n">
        <v>2</v>
      </c>
    </row>
    <row r="45" customFormat="false" ht="21.75" hidden="false" customHeight="true" outlineLevel="0" collapsed="false">
      <c r="A45" s="16" t="n">
        <v>36</v>
      </c>
      <c r="B45" s="17" t="s">
        <v>41</v>
      </c>
      <c r="C45" s="18" t="s">
        <v>6</v>
      </c>
      <c r="D45" s="19" t="n">
        <v>2</v>
      </c>
    </row>
    <row r="46" customFormat="false" ht="33" hidden="false" customHeight="true" outlineLevel="0" collapsed="false">
      <c r="A46" s="16" t="n">
        <v>37</v>
      </c>
      <c r="B46" s="17" t="s">
        <v>42</v>
      </c>
      <c r="C46" s="18" t="s">
        <v>6</v>
      </c>
      <c r="D46" s="19" t="n">
        <v>43</v>
      </c>
    </row>
    <row r="47" customFormat="false" ht="19.5" hidden="false" customHeight="true" outlineLevel="0" collapsed="false">
      <c r="A47" s="16" t="n">
        <v>38</v>
      </c>
      <c r="B47" s="17" t="s">
        <v>43</v>
      </c>
      <c r="C47" s="18" t="s">
        <v>6</v>
      </c>
      <c r="D47" s="19" t="n">
        <v>7</v>
      </c>
    </row>
    <row r="48" customFormat="false" ht="15" hidden="false" customHeight="false" outlineLevel="0" collapsed="false">
      <c r="A48" s="16" t="n">
        <v>39</v>
      </c>
      <c r="B48" s="17" t="s">
        <v>44</v>
      </c>
      <c r="C48" s="18" t="s">
        <v>6</v>
      </c>
      <c r="D48" s="19" t="n">
        <v>26</v>
      </c>
    </row>
    <row r="49" customFormat="false" ht="15" hidden="false" customHeight="false" outlineLevel="0" collapsed="false">
      <c r="A49" s="16" t="n">
        <v>40</v>
      </c>
      <c r="B49" s="17" t="s">
        <v>45</v>
      </c>
      <c r="C49" s="18" t="s">
        <v>6</v>
      </c>
      <c r="D49" s="19" t="n">
        <v>104</v>
      </c>
    </row>
    <row r="50" customFormat="false" ht="15" hidden="false" customHeight="false" outlineLevel="0" collapsed="false">
      <c r="A50" s="16" t="n">
        <v>41</v>
      </c>
      <c r="B50" s="17" t="s">
        <v>46</v>
      </c>
      <c r="C50" s="18" t="s">
        <v>6</v>
      </c>
      <c r="D50" s="19" t="n">
        <v>2</v>
      </c>
    </row>
    <row r="51" customFormat="false" ht="24.75" hidden="false" customHeight="true" outlineLevel="0" collapsed="false">
      <c r="A51" s="16" t="n">
        <v>42</v>
      </c>
      <c r="B51" s="17" t="s">
        <v>47</v>
      </c>
      <c r="C51" s="18" t="s">
        <v>6</v>
      </c>
      <c r="D51" s="19" t="n">
        <v>26</v>
      </c>
    </row>
    <row r="52" customFormat="false" ht="15" hidden="false" customHeight="false" outlineLevel="0" collapsed="false">
      <c r="A52" s="16" t="n">
        <v>43</v>
      </c>
      <c r="B52" s="17" t="s">
        <v>48</v>
      </c>
      <c r="C52" s="18" t="s">
        <v>6</v>
      </c>
      <c r="D52" s="19" t="n">
        <v>29</v>
      </c>
    </row>
    <row r="53" customFormat="false" ht="30.75" hidden="false" customHeight="true" outlineLevel="0" collapsed="false">
      <c r="A53" s="16" t="n">
        <v>44</v>
      </c>
      <c r="B53" s="17" t="s">
        <v>49</v>
      </c>
      <c r="C53" s="18" t="s">
        <v>6</v>
      </c>
      <c r="D53" s="19" t="n">
        <v>44</v>
      </c>
    </row>
    <row r="54" customFormat="false" ht="15" hidden="false" customHeight="false" outlineLevel="0" collapsed="false">
      <c r="A54" s="16" t="n">
        <v>45</v>
      </c>
      <c r="B54" s="17" t="s">
        <v>50</v>
      </c>
      <c r="C54" s="18" t="s">
        <v>6</v>
      </c>
      <c r="D54" s="19" t="n">
        <v>1</v>
      </c>
    </row>
    <row r="55" customFormat="false" ht="15" hidden="true" customHeight="false" outlineLevel="0" collapsed="false">
      <c r="A55" s="16" t="n">
        <v>46</v>
      </c>
      <c r="B55" s="17" t="s">
        <v>51</v>
      </c>
      <c r="C55" s="18" t="s">
        <v>6</v>
      </c>
      <c r="D55" s="19" t="n">
        <v>2</v>
      </c>
    </row>
    <row r="56" customFormat="false" ht="15" hidden="true" customHeight="false" outlineLevel="0" collapsed="false">
      <c r="A56" s="16" t="n">
        <v>47</v>
      </c>
      <c r="B56" s="17" t="s">
        <v>52</v>
      </c>
      <c r="C56" s="18" t="s">
        <v>6</v>
      </c>
      <c r="D56" s="19" t="n">
        <v>5</v>
      </c>
    </row>
    <row r="57" customFormat="false" ht="15" hidden="false" customHeight="false" outlineLevel="0" collapsed="false">
      <c r="A57" s="16" t="n">
        <v>48</v>
      </c>
      <c r="B57" s="17" t="s">
        <v>53</v>
      </c>
      <c r="C57" s="18" t="s">
        <v>6</v>
      </c>
      <c r="D57" s="19" t="n">
        <v>44</v>
      </c>
    </row>
    <row r="58" customFormat="false" ht="15" hidden="false" customHeight="false" outlineLevel="0" collapsed="false">
      <c r="A58" s="16" t="n">
        <v>49</v>
      </c>
      <c r="B58" s="17" t="s">
        <v>54</v>
      </c>
      <c r="C58" s="18" t="s">
        <v>6</v>
      </c>
      <c r="D58" s="19" t="n">
        <v>39</v>
      </c>
    </row>
    <row r="59" customFormat="false" ht="15" hidden="false" customHeight="false" outlineLevel="0" collapsed="false">
      <c r="A59" s="16" t="n">
        <v>50</v>
      </c>
      <c r="B59" s="17" t="s">
        <v>55</v>
      </c>
      <c r="C59" s="18" t="s">
        <v>6</v>
      </c>
      <c r="D59" s="19" t="n">
        <v>2</v>
      </c>
    </row>
    <row r="60" customFormat="false" ht="15" hidden="false" customHeight="false" outlineLevel="0" collapsed="false">
      <c r="A60" s="16" t="n">
        <v>51</v>
      </c>
      <c r="B60" s="17" t="s">
        <v>56</v>
      </c>
      <c r="C60" s="18" t="s">
        <v>6</v>
      </c>
      <c r="D60" s="19" t="n">
        <v>11</v>
      </c>
    </row>
    <row r="61" customFormat="false" ht="15" hidden="false" customHeight="false" outlineLevel="0" collapsed="false">
      <c r="A61" s="16" t="n">
        <v>52</v>
      </c>
      <c r="B61" s="17" t="s">
        <v>57</v>
      </c>
      <c r="C61" s="18" t="s">
        <v>6</v>
      </c>
      <c r="D61" s="19" t="n">
        <v>52</v>
      </c>
    </row>
    <row r="62" customFormat="false" ht="46.5" hidden="false" customHeight="true" outlineLevel="0" collapsed="false">
      <c r="A62" s="16" t="n">
        <v>53</v>
      </c>
      <c r="B62" s="17" t="s">
        <v>58</v>
      </c>
      <c r="C62" s="18" t="s">
        <v>6</v>
      </c>
      <c r="D62" s="19" t="n">
        <v>6</v>
      </c>
    </row>
    <row r="63" customFormat="false" ht="24.75" hidden="false" customHeight="true" outlineLevel="0" collapsed="false">
      <c r="A63" s="16" t="n">
        <v>54</v>
      </c>
      <c r="B63" s="17" t="s">
        <v>59</v>
      </c>
      <c r="C63" s="18" t="s">
        <v>6</v>
      </c>
      <c r="D63" s="19" t="n">
        <v>6</v>
      </c>
    </row>
    <row r="64" customFormat="false" ht="15" hidden="false" customHeight="false" outlineLevel="0" collapsed="false">
      <c r="A64" s="16" t="n">
        <v>55</v>
      </c>
      <c r="B64" s="17" t="s">
        <v>37</v>
      </c>
      <c r="C64" s="18" t="s">
        <v>6</v>
      </c>
      <c r="D64" s="19" t="n">
        <v>5</v>
      </c>
    </row>
    <row r="65" customFormat="false" ht="15" hidden="false" customHeight="false" outlineLevel="0" collapsed="false">
      <c r="A65" s="16" t="n">
        <v>56</v>
      </c>
      <c r="B65" s="17" t="s">
        <v>60</v>
      </c>
      <c r="C65" s="18" t="s">
        <v>6</v>
      </c>
      <c r="D65" s="19" t="n">
        <v>8</v>
      </c>
    </row>
    <row r="66" customFormat="false" ht="15" hidden="false" customHeight="false" outlineLevel="0" collapsed="false">
      <c r="A66" s="16" t="n">
        <v>57</v>
      </c>
      <c r="B66" s="17" t="s">
        <v>61</v>
      </c>
      <c r="C66" s="18" t="s">
        <v>6</v>
      </c>
      <c r="D66" s="19" t="n">
        <v>8</v>
      </c>
    </row>
    <row r="67" customFormat="false" ht="30.75" hidden="false" customHeight="true" outlineLevel="0" collapsed="false">
      <c r="A67" s="16" t="n">
        <v>58</v>
      </c>
      <c r="B67" s="17" t="s">
        <v>62</v>
      </c>
      <c r="C67" s="18" t="s">
        <v>6</v>
      </c>
      <c r="D67" s="19" t="n">
        <v>292</v>
      </c>
    </row>
    <row r="68" customFormat="false" ht="54" hidden="false" customHeight="false" outlineLevel="0" collapsed="false">
      <c r="A68" s="16" t="n">
        <v>59</v>
      </c>
      <c r="B68" s="17" t="s">
        <v>63</v>
      </c>
      <c r="C68" s="18" t="s">
        <v>6</v>
      </c>
      <c r="D68" s="19" t="n">
        <v>49</v>
      </c>
    </row>
    <row r="69" customFormat="false" ht="67.5" hidden="false" customHeight="false" outlineLevel="0" collapsed="false">
      <c r="A69" s="16" t="n">
        <v>60</v>
      </c>
      <c r="B69" s="17" t="s">
        <v>64</v>
      </c>
      <c r="C69" s="18" t="s">
        <v>6</v>
      </c>
      <c r="D69" s="19" t="n">
        <v>10</v>
      </c>
    </row>
    <row r="70" customFormat="false" ht="54" hidden="false" customHeight="false" outlineLevel="0" collapsed="false">
      <c r="A70" s="16" t="n">
        <v>61</v>
      </c>
      <c r="B70" s="17" t="s">
        <v>65</v>
      </c>
      <c r="C70" s="18" t="s">
        <v>6</v>
      </c>
      <c r="D70" s="19" t="n">
        <v>253</v>
      </c>
    </row>
    <row r="71" customFormat="false" ht="40.5" hidden="false" customHeight="false" outlineLevel="0" collapsed="false">
      <c r="A71" s="16" t="n">
        <v>62</v>
      </c>
      <c r="B71" s="17" t="s">
        <v>66</v>
      </c>
      <c r="C71" s="18" t="s">
        <v>6</v>
      </c>
      <c r="D71" s="19" t="n">
        <v>74</v>
      </c>
    </row>
    <row r="72" customFormat="false" ht="27" hidden="false" customHeight="false" outlineLevel="0" collapsed="false">
      <c r="A72" s="16" t="n">
        <v>63</v>
      </c>
      <c r="B72" s="17" t="s">
        <v>67</v>
      </c>
      <c r="C72" s="18" t="s">
        <v>6</v>
      </c>
      <c r="D72" s="19" t="n">
        <v>273</v>
      </c>
    </row>
    <row r="73" customFormat="false" ht="15" hidden="true" customHeight="false" outlineLevel="0" collapsed="false">
      <c r="A73" s="16" t="n">
        <v>64</v>
      </c>
      <c r="B73" s="17" t="s">
        <v>68</v>
      </c>
      <c r="C73" s="18" t="s">
        <v>6</v>
      </c>
      <c r="D73" s="19" t="n">
        <v>4</v>
      </c>
    </row>
    <row r="74" customFormat="false" ht="67.5" hidden="false" customHeight="false" outlineLevel="0" collapsed="false">
      <c r="A74" s="16" t="n">
        <v>65</v>
      </c>
      <c r="B74" s="17" t="s">
        <v>69</v>
      </c>
      <c r="C74" s="18" t="s">
        <v>6</v>
      </c>
      <c r="D74" s="19" t="n">
        <v>4</v>
      </c>
    </row>
    <row r="75" customFormat="false" ht="15" hidden="false" customHeight="false" outlineLevel="0" collapsed="false">
      <c r="A75" s="16" t="n">
        <v>66</v>
      </c>
      <c r="B75" s="17" t="s">
        <v>70</v>
      </c>
      <c r="C75" s="18" t="s">
        <v>6</v>
      </c>
      <c r="D75" s="19" t="n">
        <v>136</v>
      </c>
    </row>
    <row r="76" customFormat="false" ht="15" hidden="false" customHeight="false" outlineLevel="0" collapsed="false">
      <c r="A76" s="16" t="n">
        <v>67</v>
      </c>
      <c r="B76" s="17" t="s">
        <v>71</v>
      </c>
      <c r="C76" s="18" t="s">
        <v>6</v>
      </c>
      <c r="D76" s="19" t="n">
        <v>22</v>
      </c>
    </row>
    <row r="77" customFormat="false" ht="15" hidden="false" customHeight="false" outlineLevel="0" collapsed="false">
      <c r="A77" s="16" t="n">
        <v>68</v>
      </c>
      <c r="B77" s="17" t="s">
        <v>72</v>
      </c>
      <c r="C77" s="18" t="s">
        <v>6</v>
      </c>
      <c r="D77" s="19" t="n">
        <v>107</v>
      </c>
    </row>
    <row r="78" customFormat="false" ht="15" hidden="false" customHeight="false" outlineLevel="0" collapsed="false">
      <c r="A78" s="16" t="n">
        <v>69</v>
      </c>
      <c r="B78" s="17" t="s">
        <v>73</v>
      </c>
      <c r="C78" s="18" t="s">
        <v>6</v>
      </c>
      <c r="D78" s="19" t="n">
        <v>73</v>
      </c>
    </row>
    <row r="79" customFormat="false" ht="15" hidden="false" customHeight="false" outlineLevel="0" collapsed="false">
      <c r="A79" s="16" t="n">
        <v>70</v>
      </c>
      <c r="B79" s="17" t="s">
        <v>74</v>
      </c>
      <c r="C79" s="18" t="s">
        <v>6</v>
      </c>
      <c r="D79" s="19" t="n">
        <v>1056</v>
      </c>
    </row>
    <row r="80" customFormat="false" ht="15" hidden="false" customHeight="false" outlineLevel="0" collapsed="false">
      <c r="A80" s="16" t="n">
        <v>71</v>
      </c>
      <c r="B80" s="17" t="s">
        <v>75</v>
      </c>
      <c r="C80" s="18" t="s">
        <v>6</v>
      </c>
      <c r="D80" s="19" t="n">
        <v>26</v>
      </c>
    </row>
    <row r="81" customFormat="false" ht="15" hidden="false" customHeight="false" outlineLevel="0" collapsed="false">
      <c r="A81" s="16" t="n">
        <v>72</v>
      </c>
      <c r="B81" s="17" t="s">
        <v>76</v>
      </c>
      <c r="C81" s="18" t="s">
        <v>6</v>
      </c>
      <c r="D81" s="19" t="n">
        <v>2</v>
      </c>
    </row>
    <row r="82" customFormat="false" ht="310.5" hidden="false" customHeight="false" outlineLevel="0" collapsed="false">
      <c r="A82" s="16" t="n">
        <v>73</v>
      </c>
      <c r="B82" s="17" t="s">
        <v>77</v>
      </c>
      <c r="C82" s="18" t="s">
        <v>6</v>
      </c>
      <c r="D82" s="19" t="n">
        <v>1</v>
      </c>
    </row>
    <row r="83" customFormat="false" ht="310.5" hidden="false" customHeight="false" outlineLevel="0" collapsed="false">
      <c r="A83" s="16" t="n">
        <v>74</v>
      </c>
      <c r="B83" s="17" t="s">
        <v>78</v>
      </c>
      <c r="C83" s="18" t="s">
        <v>6</v>
      </c>
      <c r="D83" s="19" t="n">
        <v>1</v>
      </c>
    </row>
    <row r="84" customFormat="false" ht="310.5" hidden="false" customHeight="false" outlineLevel="0" collapsed="false">
      <c r="A84" s="16" t="n">
        <v>75</v>
      </c>
      <c r="B84" s="17" t="s">
        <v>79</v>
      </c>
      <c r="C84" s="18" t="s">
        <v>6</v>
      </c>
      <c r="D84" s="19" t="n">
        <v>1</v>
      </c>
    </row>
    <row r="85" customFormat="false" ht="310.5" hidden="false" customHeight="false" outlineLevel="0" collapsed="false">
      <c r="A85" s="16" t="n">
        <v>76</v>
      </c>
      <c r="B85" s="17" t="s">
        <v>80</v>
      </c>
      <c r="C85" s="18" t="s">
        <v>6</v>
      </c>
      <c r="D85" s="19" t="n">
        <v>1</v>
      </c>
    </row>
    <row r="86" customFormat="false" ht="324" hidden="false" customHeight="false" outlineLevel="0" collapsed="false">
      <c r="A86" s="16" t="n">
        <v>77</v>
      </c>
      <c r="B86" s="17" t="s">
        <v>81</v>
      </c>
      <c r="C86" s="18" t="s">
        <v>6</v>
      </c>
      <c r="D86" s="19" t="n">
        <v>1</v>
      </c>
    </row>
    <row r="87" customFormat="false" ht="310.5" hidden="false" customHeight="false" outlineLevel="0" collapsed="false">
      <c r="A87" s="16" t="n">
        <v>78</v>
      </c>
      <c r="B87" s="17" t="s">
        <v>82</v>
      </c>
      <c r="C87" s="18" t="s">
        <v>6</v>
      </c>
      <c r="D87" s="19" t="n">
        <v>1</v>
      </c>
    </row>
    <row r="88" customFormat="false" ht="337.5" hidden="false" customHeight="false" outlineLevel="0" collapsed="false">
      <c r="A88" s="16" t="n">
        <v>79</v>
      </c>
      <c r="B88" s="17" t="s">
        <v>83</v>
      </c>
      <c r="C88" s="18" t="s">
        <v>6</v>
      </c>
      <c r="D88" s="19" t="n">
        <v>1</v>
      </c>
    </row>
    <row r="89" customFormat="false" ht="108" hidden="false" customHeight="false" outlineLevel="0" collapsed="false">
      <c r="A89" s="16" t="n">
        <v>80</v>
      </c>
      <c r="B89" s="22" t="s">
        <v>84</v>
      </c>
      <c r="C89" s="18" t="s">
        <v>6</v>
      </c>
      <c r="D89" s="19" t="n">
        <v>13</v>
      </c>
    </row>
    <row r="90" customFormat="false" ht="108" hidden="false" customHeight="false" outlineLevel="0" collapsed="false">
      <c r="A90" s="16" t="n">
        <v>81</v>
      </c>
      <c r="B90" s="17" t="s">
        <v>85</v>
      </c>
      <c r="C90" s="18" t="s">
        <v>6</v>
      </c>
      <c r="D90" s="19" t="n">
        <v>5</v>
      </c>
    </row>
    <row r="91" customFormat="false" ht="27" hidden="false" customHeight="false" outlineLevel="0" collapsed="false">
      <c r="A91" s="16" t="n">
        <v>82</v>
      </c>
      <c r="B91" s="17" t="s">
        <v>86</v>
      </c>
      <c r="C91" s="18" t="s">
        <v>6</v>
      </c>
      <c r="D91" s="19" t="n">
        <v>2</v>
      </c>
    </row>
    <row r="92" customFormat="false" ht="27" hidden="false" customHeight="false" outlineLevel="0" collapsed="false">
      <c r="A92" s="16" t="n">
        <v>83</v>
      </c>
      <c r="B92" s="17" t="s">
        <v>87</v>
      </c>
      <c r="C92" s="18" t="s">
        <v>6</v>
      </c>
      <c r="D92" s="19" t="n">
        <v>8</v>
      </c>
    </row>
    <row r="93" customFormat="false" ht="40.5" hidden="false" customHeight="false" outlineLevel="0" collapsed="false">
      <c r="A93" s="16" t="n">
        <v>84</v>
      </c>
      <c r="B93" s="17" t="s">
        <v>88</v>
      </c>
      <c r="C93" s="18" t="s">
        <v>6</v>
      </c>
      <c r="D93" s="19" t="n">
        <v>5</v>
      </c>
    </row>
    <row r="94" customFormat="false" ht="27" hidden="false" customHeight="false" outlineLevel="0" collapsed="false">
      <c r="A94" s="16" t="n">
        <v>85</v>
      </c>
      <c r="B94" s="17" t="s">
        <v>89</v>
      </c>
      <c r="C94" s="18" t="s">
        <v>6</v>
      </c>
      <c r="D94" s="19" t="n">
        <v>4</v>
      </c>
    </row>
    <row r="95" customFormat="false" ht="40.5" hidden="false" customHeight="false" outlineLevel="0" collapsed="false">
      <c r="A95" s="16" t="n">
        <v>86</v>
      </c>
      <c r="B95" s="17" t="s">
        <v>90</v>
      </c>
      <c r="C95" s="18" t="s">
        <v>6</v>
      </c>
      <c r="D95" s="19" t="n">
        <v>8</v>
      </c>
    </row>
    <row r="96" customFormat="false" ht="15" hidden="false" customHeight="false" outlineLevel="0" collapsed="false">
      <c r="A96" s="16" t="n">
        <v>87</v>
      </c>
      <c r="B96" s="17" t="s">
        <v>91</v>
      </c>
      <c r="C96" s="18" t="s">
        <v>6</v>
      </c>
      <c r="D96" s="19" t="n">
        <v>18</v>
      </c>
    </row>
    <row r="97" customFormat="false" ht="15" hidden="false" customHeight="false" outlineLevel="0" collapsed="false">
      <c r="A97" s="16" t="n">
        <v>88</v>
      </c>
      <c r="B97" s="17" t="s">
        <v>92</v>
      </c>
      <c r="C97" s="18" t="s">
        <v>93</v>
      </c>
      <c r="D97" s="19" t="n">
        <v>9</v>
      </c>
    </row>
    <row r="98" customFormat="false" ht="15" hidden="false" customHeight="false" outlineLevel="0" collapsed="false">
      <c r="A98" s="16" t="n">
        <v>89</v>
      </c>
      <c r="B98" s="17" t="s">
        <v>94</v>
      </c>
      <c r="C98" s="18" t="s">
        <v>93</v>
      </c>
      <c r="D98" s="19" t="n">
        <v>9</v>
      </c>
    </row>
    <row r="99" customFormat="false" ht="15" hidden="false" customHeight="false" outlineLevel="0" collapsed="false">
      <c r="A99" s="16" t="n">
        <v>90</v>
      </c>
      <c r="B99" s="17" t="s">
        <v>95</v>
      </c>
      <c r="C99" s="18" t="s">
        <v>6</v>
      </c>
      <c r="D99" s="19" t="n">
        <v>9</v>
      </c>
    </row>
    <row r="100" customFormat="false" ht="27" hidden="false" customHeight="false" outlineLevel="0" collapsed="false">
      <c r="A100" s="16" t="n">
        <v>91</v>
      </c>
      <c r="B100" s="17" t="s">
        <v>96</v>
      </c>
      <c r="C100" s="18" t="s">
        <v>6</v>
      </c>
      <c r="D100" s="19" t="n">
        <v>3</v>
      </c>
    </row>
    <row r="101" customFormat="false" ht="27" hidden="false" customHeight="false" outlineLevel="0" collapsed="false">
      <c r="A101" s="16" t="n">
        <v>92</v>
      </c>
      <c r="B101" s="17" t="s">
        <v>97</v>
      </c>
      <c r="C101" s="18" t="s">
        <v>6</v>
      </c>
      <c r="D101" s="19" t="n">
        <v>4</v>
      </c>
    </row>
    <row r="102" customFormat="false" ht="27" hidden="false" customHeight="false" outlineLevel="0" collapsed="false">
      <c r="A102" s="16" t="n">
        <v>93</v>
      </c>
      <c r="B102" s="17" t="s">
        <v>98</v>
      </c>
      <c r="C102" s="18" t="s">
        <v>6</v>
      </c>
      <c r="D102" s="19" t="n">
        <v>2</v>
      </c>
    </row>
    <row r="103" customFormat="false" ht="27" hidden="false" customHeight="false" outlineLevel="0" collapsed="false">
      <c r="A103" s="16" t="n">
        <v>94</v>
      </c>
      <c r="B103" s="17" t="s">
        <v>99</v>
      </c>
      <c r="C103" s="18" t="s">
        <v>6</v>
      </c>
      <c r="D103" s="19" t="n">
        <v>1</v>
      </c>
    </row>
    <row r="104" customFormat="false" ht="27" hidden="false" customHeight="false" outlineLevel="0" collapsed="false">
      <c r="A104" s="16" t="n">
        <v>95</v>
      </c>
      <c r="B104" s="17" t="s">
        <v>100</v>
      </c>
      <c r="C104" s="18" t="s">
        <v>6</v>
      </c>
      <c r="D104" s="19" t="n">
        <v>3</v>
      </c>
    </row>
    <row r="105" customFormat="false" ht="27" hidden="false" customHeight="false" outlineLevel="0" collapsed="false">
      <c r="A105" s="16" t="n">
        <v>96</v>
      </c>
      <c r="B105" s="17" t="s">
        <v>101</v>
      </c>
      <c r="C105" s="18" t="s">
        <v>6</v>
      </c>
      <c r="D105" s="19" t="n">
        <v>4</v>
      </c>
    </row>
    <row r="106" customFormat="false" ht="27" hidden="true" customHeight="false" outlineLevel="0" collapsed="false">
      <c r="A106" s="16" t="n">
        <v>97</v>
      </c>
      <c r="B106" s="17" t="s">
        <v>102</v>
      </c>
      <c r="C106" s="18" t="s">
        <v>6</v>
      </c>
      <c r="D106" s="19" t="n">
        <v>9</v>
      </c>
    </row>
    <row r="107" customFormat="false" ht="25.5" hidden="false" customHeight="true" outlineLevel="0" collapsed="false">
      <c r="A107" s="16" t="n">
        <v>98</v>
      </c>
      <c r="B107" s="17" t="s">
        <v>103</v>
      </c>
      <c r="C107" s="18" t="s">
        <v>6</v>
      </c>
      <c r="D107" s="19" t="n">
        <v>43</v>
      </c>
    </row>
    <row r="108" customFormat="false" ht="27" hidden="true" customHeight="false" outlineLevel="0" collapsed="false">
      <c r="A108" s="16" t="n">
        <v>99</v>
      </c>
      <c r="B108" s="17" t="s">
        <v>104</v>
      </c>
      <c r="C108" s="18" t="s">
        <v>6</v>
      </c>
      <c r="D108" s="19" t="n">
        <v>38</v>
      </c>
    </row>
    <row r="109" customFormat="false" ht="27" hidden="true" customHeight="false" outlineLevel="0" collapsed="false">
      <c r="A109" s="16" t="n">
        <v>100</v>
      </c>
      <c r="B109" s="17" t="s">
        <v>105</v>
      </c>
      <c r="C109" s="18" t="s">
        <v>6</v>
      </c>
      <c r="D109" s="19" t="n">
        <v>28</v>
      </c>
    </row>
    <row r="110" customFormat="false" ht="27" hidden="true" customHeight="false" outlineLevel="0" collapsed="false">
      <c r="A110" s="16" t="n">
        <v>101</v>
      </c>
      <c r="B110" s="17" t="s">
        <v>106</v>
      </c>
      <c r="C110" s="18" t="s">
        <v>6</v>
      </c>
      <c r="D110" s="19" t="n">
        <v>28</v>
      </c>
    </row>
    <row r="111" customFormat="false" ht="25.5" hidden="true" customHeight="true" outlineLevel="0" collapsed="false">
      <c r="A111" s="16" t="n">
        <v>102</v>
      </c>
      <c r="B111" s="17" t="s">
        <v>107</v>
      </c>
      <c r="C111" s="18" t="s">
        <v>6</v>
      </c>
      <c r="D111" s="19" t="n">
        <v>13</v>
      </c>
    </row>
    <row r="112" customFormat="false" ht="40.5" hidden="false" customHeight="false" outlineLevel="0" collapsed="false">
      <c r="A112" s="16" t="n">
        <v>103</v>
      </c>
      <c r="B112" s="17" t="s">
        <v>108</v>
      </c>
      <c r="C112" s="18" t="s">
        <v>6</v>
      </c>
      <c r="D112" s="19" t="n">
        <v>10</v>
      </c>
    </row>
    <row r="113" customFormat="false" ht="40.5" hidden="false" customHeight="false" outlineLevel="0" collapsed="false">
      <c r="A113" s="16" t="n">
        <v>104</v>
      </c>
      <c r="B113" s="17" t="s">
        <v>109</v>
      </c>
      <c r="C113" s="18" t="s">
        <v>6</v>
      </c>
      <c r="D113" s="19" t="n">
        <v>1</v>
      </c>
    </row>
    <row r="114" customFormat="false" ht="15" hidden="false" customHeight="false" outlineLevel="0" collapsed="false">
      <c r="A114" s="16" t="n">
        <v>105</v>
      </c>
      <c r="B114" s="17" t="s">
        <v>110</v>
      </c>
      <c r="C114" s="18" t="s">
        <v>6</v>
      </c>
      <c r="D114" s="19" t="n">
        <v>4</v>
      </c>
    </row>
    <row r="115" customFormat="false" ht="22.5" hidden="false" customHeight="true" outlineLevel="0" collapsed="false">
      <c r="A115" s="16" t="n">
        <v>106</v>
      </c>
      <c r="B115" s="17" t="s">
        <v>111</v>
      </c>
      <c r="C115" s="18" t="s">
        <v>6</v>
      </c>
      <c r="D115" s="19" t="n">
        <v>7</v>
      </c>
    </row>
    <row r="116" customFormat="false" ht="25.5" hidden="false" customHeight="true" outlineLevel="0" collapsed="false">
      <c r="A116" s="16" t="n">
        <v>107</v>
      </c>
      <c r="B116" s="17" t="s">
        <v>112</v>
      </c>
      <c r="C116" s="18" t="s">
        <v>6</v>
      </c>
      <c r="D116" s="19" t="n">
        <v>121</v>
      </c>
    </row>
    <row r="117" customFormat="false" ht="27" hidden="false" customHeight="false" outlineLevel="0" collapsed="false">
      <c r="A117" s="16" t="n">
        <v>108</v>
      </c>
      <c r="B117" s="17" t="s">
        <v>113</v>
      </c>
      <c r="C117" s="18" t="s">
        <v>6</v>
      </c>
      <c r="D117" s="19" t="n">
        <v>2</v>
      </c>
    </row>
    <row r="118" customFormat="false" ht="27" hidden="false" customHeight="false" outlineLevel="0" collapsed="false">
      <c r="A118" s="16" t="n">
        <v>109</v>
      </c>
      <c r="B118" s="17" t="s">
        <v>114</v>
      </c>
      <c r="C118" s="18" t="s">
        <v>6</v>
      </c>
      <c r="D118" s="19" t="n">
        <v>4</v>
      </c>
    </row>
    <row r="119" customFormat="false" ht="28.5" hidden="false" customHeight="true" outlineLevel="0" collapsed="false">
      <c r="A119" s="16" t="n">
        <v>110</v>
      </c>
      <c r="B119" s="17" t="s">
        <v>115</v>
      </c>
      <c r="C119" s="18" t="s">
        <v>6</v>
      </c>
      <c r="D119" s="19" t="n">
        <v>7</v>
      </c>
    </row>
    <row r="120" customFormat="false" ht="27" hidden="false" customHeight="true" outlineLevel="0" collapsed="false">
      <c r="A120" s="16" t="n">
        <v>111</v>
      </c>
      <c r="B120" s="17" t="s">
        <v>116</v>
      </c>
      <c r="C120" s="18" t="s">
        <v>6</v>
      </c>
      <c r="D120" s="19" t="n">
        <v>15</v>
      </c>
    </row>
    <row r="121" customFormat="false" ht="27" hidden="false" customHeight="false" outlineLevel="0" collapsed="false">
      <c r="A121" s="16" t="n">
        <v>112</v>
      </c>
      <c r="B121" s="17" t="s">
        <v>117</v>
      </c>
      <c r="C121" s="18" t="s">
        <v>6</v>
      </c>
      <c r="D121" s="19" t="n">
        <v>2</v>
      </c>
    </row>
    <row r="122" customFormat="false" ht="28.5" hidden="false" customHeight="true" outlineLevel="0" collapsed="false">
      <c r="A122" s="16" t="n">
        <v>113</v>
      </c>
      <c r="B122" s="17" t="s">
        <v>118</v>
      </c>
      <c r="C122" s="18" t="s">
        <v>6</v>
      </c>
      <c r="D122" s="19" t="n">
        <v>2</v>
      </c>
    </row>
    <row r="123" customFormat="false" ht="27" hidden="false" customHeight="false" outlineLevel="0" collapsed="false">
      <c r="A123" s="16" t="n">
        <v>114</v>
      </c>
      <c r="B123" s="17" t="s">
        <v>119</v>
      </c>
      <c r="C123" s="18" t="s">
        <v>6</v>
      </c>
      <c r="D123" s="19" t="n">
        <v>2</v>
      </c>
    </row>
    <row r="124" customFormat="false" ht="32.25" hidden="false" customHeight="true" outlineLevel="0" collapsed="false">
      <c r="A124" s="16" t="n">
        <v>115</v>
      </c>
      <c r="B124" s="17" t="s">
        <v>120</v>
      </c>
      <c r="C124" s="18" t="s">
        <v>6</v>
      </c>
      <c r="D124" s="19" t="n">
        <v>0</v>
      </c>
    </row>
    <row r="125" customFormat="false" ht="42.75" hidden="false" customHeight="true" outlineLevel="0" collapsed="false">
      <c r="A125" s="16" t="n">
        <v>116</v>
      </c>
      <c r="B125" s="17" t="s">
        <v>121</v>
      </c>
      <c r="C125" s="18" t="s">
        <v>6</v>
      </c>
      <c r="D125" s="19" t="n">
        <v>7</v>
      </c>
    </row>
    <row r="126" customFormat="false" ht="27" hidden="false" customHeight="false" outlineLevel="0" collapsed="false">
      <c r="A126" s="16" t="n">
        <v>117</v>
      </c>
      <c r="B126" s="17" t="s">
        <v>122</v>
      </c>
      <c r="C126" s="18" t="s">
        <v>6</v>
      </c>
      <c r="D126" s="19" t="n">
        <v>121</v>
      </c>
    </row>
    <row r="127" customFormat="false" ht="40.5" hidden="false" customHeight="false" outlineLevel="0" collapsed="false">
      <c r="A127" s="16" t="n">
        <v>118</v>
      </c>
      <c r="B127" s="17" t="s">
        <v>123</v>
      </c>
      <c r="C127" s="18" t="s">
        <v>6</v>
      </c>
      <c r="D127" s="19" t="n">
        <v>2</v>
      </c>
    </row>
    <row r="128" customFormat="false" ht="25.5" hidden="false" customHeight="true" outlineLevel="0" collapsed="false">
      <c r="A128" s="16" t="n">
        <v>119</v>
      </c>
      <c r="B128" s="17" t="s">
        <v>124</v>
      </c>
      <c r="C128" s="18" t="s">
        <v>6</v>
      </c>
      <c r="D128" s="19" t="n">
        <v>3</v>
      </c>
    </row>
    <row r="129" customFormat="false" ht="29.25" hidden="false" customHeight="true" outlineLevel="0" collapsed="false">
      <c r="A129" s="16" t="n">
        <v>120</v>
      </c>
      <c r="B129" s="17" t="s">
        <v>125</v>
      </c>
      <c r="C129" s="18" t="s">
        <v>6</v>
      </c>
      <c r="D129" s="19" t="n">
        <v>3</v>
      </c>
    </row>
    <row r="130" customFormat="false" ht="135" hidden="false" customHeight="false" outlineLevel="0" collapsed="false">
      <c r="A130" s="16" t="n">
        <f aca="false">A129+1</f>
        <v>121</v>
      </c>
      <c r="B130" s="17" t="s">
        <v>126</v>
      </c>
      <c r="C130" s="18" t="s">
        <v>127</v>
      </c>
      <c r="D130" s="19" t="n">
        <v>1</v>
      </c>
    </row>
    <row r="131" customFormat="false" ht="108" hidden="false" customHeight="false" outlineLevel="0" collapsed="false">
      <c r="A131" s="16" t="n">
        <f aca="false">A130+1</f>
        <v>122</v>
      </c>
      <c r="B131" s="17" t="s">
        <v>128</v>
      </c>
      <c r="C131" s="18" t="s">
        <v>127</v>
      </c>
      <c r="D131" s="19" t="n">
        <v>1</v>
      </c>
    </row>
    <row r="132" customFormat="false" ht="94.5" hidden="false" customHeight="false" outlineLevel="0" collapsed="false">
      <c r="A132" s="16" t="n">
        <f aca="false">A131+1</f>
        <v>123</v>
      </c>
      <c r="B132" s="17" t="s">
        <v>129</v>
      </c>
      <c r="C132" s="18" t="s">
        <v>127</v>
      </c>
      <c r="D132" s="19" t="n">
        <v>1</v>
      </c>
    </row>
    <row r="133" customFormat="false" ht="108" hidden="false" customHeight="false" outlineLevel="0" collapsed="false">
      <c r="A133" s="16" t="n">
        <f aca="false">A132+1</f>
        <v>124</v>
      </c>
      <c r="B133" s="17" t="s">
        <v>130</v>
      </c>
      <c r="C133" s="18" t="s">
        <v>127</v>
      </c>
      <c r="D133" s="19" t="n">
        <v>1</v>
      </c>
    </row>
    <row r="134" customFormat="false" ht="49.5" hidden="false" customHeight="true" outlineLevel="0" collapsed="false">
      <c r="A134" s="16" t="n">
        <f aca="false">A133+1</f>
        <v>125</v>
      </c>
      <c r="B134" s="17" t="s">
        <v>131</v>
      </c>
      <c r="C134" s="18" t="s">
        <v>132</v>
      </c>
      <c r="D134" s="19" t="n">
        <v>1</v>
      </c>
    </row>
    <row r="135" customFormat="false" ht="31.5" hidden="false" customHeight="true" outlineLevel="0" collapsed="false">
      <c r="A135" s="16" t="n">
        <f aca="false">A134+1</f>
        <v>126</v>
      </c>
      <c r="B135" s="17" t="s">
        <v>133</v>
      </c>
      <c r="C135" s="18" t="s">
        <v>127</v>
      </c>
      <c r="D135" s="19" t="n">
        <v>1</v>
      </c>
    </row>
    <row r="136" customFormat="false" ht="36.75" hidden="false" customHeight="true" outlineLevel="0" collapsed="false">
      <c r="A136" s="16" t="n">
        <f aca="false">A135+1</f>
        <v>127</v>
      </c>
      <c r="B136" s="17" t="s">
        <v>134</v>
      </c>
      <c r="C136" s="18" t="s">
        <v>127</v>
      </c>
      <c r="D136" s="19" t="n">
        <v>1</v>
      </c>
    </row>
    <row r="137" customFormat="false" ht="36" hidden="false" customHeight="true" outlineLevel="0" collapsed="false">
      <c r="A137" s="16" t="n">
        <f aca="false">A136+1</f>
        <v>128</v>
      </c>
      <c r="B137" s="17" t="s">
        <v>135</v>
      </c>
      <c r="C137" s="18" t="s">
        <v>127</v>
      </c>
      <c r="D137" s="19" t="n">
        <v>1</v>
      </c>
    </row>
    <row r="138" customFormat="false" ht="36" hidden="false" customHeight="true" outlineLevel="0" collapsed="false">
      <c r="A138" s="16" t="n">
        <f aca="false">A137+1</f>
        <v>129</v>
      </c>
      <c r="B138" s="17" t="s">
        <v>136</v>
      </c>
      <c r="C138" s="18" t="s">
        <v>127</v>
      </c>
      <c r="D138" s="19" t="n">
        <v>1</v>
      </c>
    </row>
    <row r="139" customFormat="false" ht="38.25" hidden="false" customHeight="true" outlineLevel="0" collapsed="false">
      <c r="A139" s="16" t="n">
        <f aca="false">A138+1</f>
        <v>130</v>
      </c>
      <c r="B139" s="17" t="s">
        <v>137</v>
      </c>
      <c r="C139" s="18" t="s">
        <v>127</v>
      </c>
      <c r="D139" s="19" t="n">
        <v>1</v>
      </c>
    </row>
    <row r="140" customFormat="false" ht="35.25" hidden="false" customHeight="true" outlineLevel="0" collapsed="false">
      <c r="A140" s="16" t="n">
        <f aca="false">A139+1</f>
        <v>131</v>
      </c>
      <c r="B140" s="17" t="s">
        <v>138</v>
      </c>
      <c r="C140" s="18" t="s">
        <v>127</v>
      </c>
      <c r="D140" s="19" t="n">
        <v>1</v>
      </c>
    </row>
    <row r="141" customFormat="false" ht="33" hidden="false" customHeight="true" outlineLevel="0" collapsed="false">
      <c r="A141" s="16" t="n">
        <f aca="false">A140+1</f>
        <v>132</v>
      </c>
      <c r="B141" s="17" t="s">
        <v>139</v>
      </c>
      <c r="C141" s="18" t="s">
        <v>127</v>
      </c>
      <c r="D141" s="19" t="n">
        <v>1</v>
      </c>
    </row>
    <row r="142" customFormat="false" ht="94.5" hidden="false" customHeight="false" outlineLevel="0" collapsed="false">
      <c r="A142" s="16" t="n">
        <f aca="false">A141+1</f>
        <v>133</v>
      </c>
      <c r="B142" s="17" t="s">
        <v>140</v>
      </c>
      <c r="C142" s="18" t="s">
        <v>127</v>
      </c>
      <c r="D142" s="19" t="n">
        <v>1</v>
      </c>
    </row>
    <row r="143" customFormat="false" ht="27" hidden="false" customHeight="false" outlineLevel="0" collapsed="false">
      <c r="A143" s="16" t="n">
        <f aca="false">A142+1</f>
        <v>134</v>
      </c>
      <c r="B143" s="17" t="s">
        <v>141</v>
      </c>
      <c r="C143" s="18" t="s">
        <v>132</v>
      </c>
      <c r="D143" s="19" t="n">
        <v>1</v>
      </c>
    </row>
    <row r="144" customFormat="false" ht="39" hidden="false" customHeight="true" outlineLevel="0" collapsed="false">
      <c r="A144" s="16" t="n">
        <f aca="false">A143+1</f>
        <v>135</v>
      </c>
      <c r="B144" s="17" t="s">
        <v>142</v>
      </c>
      <c r="C144" s="18" t="s">
        <v>127</v>
      </c>
      <c r="D144" s="19" t="n">
        <v>1</v>
      </c>
    </row>
    <row r="145" customFormat="false" ht="148.5" hidden="false" customHeight="false" outlineLevel="0" collapsed="false">
      <c r="A145" s="16" t="n">
        <f aca="false">A144+1</f>
        <v>136</v>
      </c>
      <c r="B145" s="17" t="s">
        <v>143</v>
      </c>
      <c r="C145" s="18" t="s">
        <v>127</v>
      </c>
      <c r="D145" s="19" t="n">
        <v>1</v>
      </c>
    </row>
    <row r="146" customFormat="false" ht="27" hidden="false" customHeight="false" outlineLevel="0" collapsed="false">
      <c r="A146" s="16" t="n">
        <f aca="false">A145+1</f>
        <v>137</v>
      </c>
      <c r="B146" s="17" t="s">
        <v>144</v>
      </c>
      <c r="C146" s="18" t="s">
        <v>6</v>
      </c>
      <c r="D146" s="19" t="n">
        <v>1</v>
      </c>
    </row>
    <row r="147" customFormat="false" ht="24" hidden="false" customHeight="true" outlineLevel="0" collapsed="false">
      <c r="A147" s="16" t="n">
        <f aca="false">A146+1</f>
        <v>138</v>
      </c>
      <c r="B147" s="17" t="s">
        <v>145</v>
      </c>
      <c r="C147" s="18" t="s">
        <v>127</v>
      </c>
      <c r="D147" s="19" t="n">
        <v>1</v>
      </c>
    </row>
    <row r="148" customFormat="false" ht="94.5" hidden="false" customHeight="false" outlineLevel="0" collapsed="false">
      <c r="A148" s="16" t="n">
        <f aca="false">A147+1</f>
        <v>139</v>
      </c>
      <c r="B148" s="17" t="s">
        <v>146</v>
      </c>
      <c r="C148" s="18" t="s">
        <v>127</v>
      </c>
      <c r="D148" s="19" t="n">
        <v>1</v>
      </c>
    </row>
    <row r="149" customFormat="false" ht="15" hidden="false" customHeight="false" outlineLevel="0" collapsed="false">
      <c r="A149" s="16" t="n">
        <f aca="false">A148+1</f>
        <v>140</v>
      </c>
      <c r="B149" s="17" t="s">
        <v>147</v>
      </c>
      <c r="C149" s="18" t="s">
        <v>127</v>
      </c>
      <c r="D149" s="19" t="n">
        <v>1</v>
      </c>
    </row>
    <row r="150" customFormat="false" ht="23.25" hidden="false" customHeight="true" outlineLevel="0" collapsed="false">
      <c r="A150" s="16" t="n">
        <f aca="false">A149+1</f>
        <v>141</v>
      </c>
      <c r="B150" s="17" t="s">
        <v>148</v>
      </c>
      <c r="C150" s="18" t="s">
        <v>6</v>
      </c>
      <c r="D150" s="19" t="n">
        <v>2</v>
      </c>
    </row>
    <row r="151" customFormat="false" ht="121.5" hidden="false" customHeight="false" outlineLevel="0" collapsed="false">
      <c r="A151" s="16" t="n">
        <f aca="false">A150+1</f>
        <v>142</v>
      </c>
      <c r="B151" s="17" t="s">
        <v>149</v>
      </c>
      <c r="C151" s="18" t="s">
        <v>127</v>
      </c>
      <c r="D151" s="19" t="n">
        <v>1</v>
      </c>
    </row>
    <row r="152" customFormat="false" ht="15" hidden="false" customHeight="false" outlineLevel="0" collapsed="false">
      <c r="A152" s="16" t="n">
        <f aca="false">A151+1</f>
        <v>143</v>
      </c>
      <c r="B152" s="17" t="s">
        <v>150</v>
      </c>
      <c r="C152" s="18" t="s">
        <v>127</v>
      </c>
      <c r="D152" s="19" t="n">
        <v>1</v>
      </c>
    </row>
    <row r="153" customFormat="false" ht="27" hidden="false" customHeight="false" outlineLevel="0" collapsed="false">
      <c r="A153" s="16" t="n">
        <f aca="false">A152+1</f>
        <v>144</v>
      </c>
      <c r="B153" s="17" t="s">
        <v>151</v>
      </c>
      <c r="C153" s="18" t="s">
        <v>132</v>
      </c>
      <c r="D153" s="19" t="n">
        <v>1</v>
      </c>
    </row>
    <row r="154" customFormat="false" ht="24.75" hidden="false" customHeight="true" outlineLevel="0" collapsed="false">
      <c r="A154" s="16" t="n">
        <f aca="false">A153+1</f>
        <v>145</v>
      </c>
      <c r="B154" s="17" t="s">
        <v>152</v>
      </c>
      <c r="C154" s="18" t="s">
        <v>132</v>
      </c>
      <c r="D154" s="19" t="n">
        <v>2</v>
      </c>
    </row>
    <row r="155" customFormat="false" ht="24.75" hidden="false" customHeight="true" outlineLevel="0" collapsed="false">
      <c r="A155" s="16" t="n">
        <f aca="false">A154+1</f>
        <v>146</v>
      </c>
      <c r="B155" s="17" t="s">
        <v>153</v>
      </c>
      <c r="C155" s="18" t="s">
        <v>132</v>
      </c>
      <c r="D155" s="19" t="n">
        <v>1</v>
      </c>
    </row>
    <row r="156" customFormat="false" ht="24.75" hidden="false" customHeight="true" outlineLevel="0" collapsed="false">
      <c r="A156" s="16" t="n">
        <f aca="false">A155+1</f>
        <v>147</v>
      </c>
      <c r="B156" s="17" t="s">
        <v>154</v>
      </c>
      <c r="C156" s="18" t="s">
        <v>132</v>
      </c>
      <c r="D156" s="19" t="n">
        <v>1</v>
      </c>
    </row>
    <row r="157" customFormat="false" ht="24.75" hidden="false" customHeight="true" outlineLevel="0" collapsed="false">
      <c r="A157" s="16" t="n">
        <f aca="false">A156+1</f>
        <v>148</v>
      </c>
      <c r="B157" s="17" t="s">
        <v>155</v>
      </c>
      <c r="C157" s="18" t="s">
        <v>132</v>
      </c>
      <c r="D157" s="19" t="n">
        <v>1</v>
      </c>
    </row>
    <row r="158" customFormat="false" ht="27" hidden="false" customHeight="false" outlineLevel="0" collapsed="false">
      <c r="A158" s="16" t="n">
        <f aca="false">A157+1</f>
        <v>149</v>
      </c>
      <c r="B158" s="17" t="s">
        <v>156</v>
      </c>
      <c r="C158" s="18" t="s">
        <v>132</v>
      </c>
      <c r="D158" s="19" t="n">
        <v>2</v>
      </c>
    </row>
    <row r="159" customFormat="false" ht="27" hidden="false" customHeight="false" outlineLevel="0" collapsed="false">
      <c r="A159" s="16" t="n">
        <f aca="false">A158+1</f>
        <v>150</v>
      </c>
      <c r="B159" s="17" t="s">
        <v>157</v>
      </c>
      <c r="C159" s="18" t="s">
        <v>132</v>
      </c>
      <c r="D159" s="19" t="n">
        <v>1</v>
      </c>
    </row>
    <row r="160" customFormat="false" ht="15" hidden="false" customHeight="false" outlineLevel="0" collapsed="false">
      <c r="A160" s="16"/>
      <c r="B160" s="23"/>
      <c r="C160" s="18"/>
      <c r="D160" s="19"/>
    </row>
    <row r="161" customFormat="false" ht="162" hidden="false" customHeight="false" outlineLevel="0" collapsed="false">
      <c r="A161" s="16" t="n">
        <f aca="false">A159+1</f>
        <v>151</v>
      </c>
      <c r="B161" s="17" t="s">
        <v>158</v>
      </c>
      <c r="C161" s="18" t="s">
        <v>127</v>
      </c>
      <c r="D161" s="19" t="n">
        <v>1</v>
      </c>
    </row>
    <row r="162" customFormat="false" ht="108" hidden="false" customHeight="false" outlineLevel="0" collapsed="false">
      <c r="A162" s="16" t="n">
        <f aca="false">A161+1</f>
        <v>152</v>
      </c>
      <c r="B162" s="17" t="s">
        <v>159</v>
      </c>
      <c r="C162" s="18" t="s">
        <v>127</v>
      </c>
      <c r="D162" s="19" t="n">
        <v>1</v>
      </c>
    </row>
    <row r="163" customFormat="false" ht="30" hidden="false" customHeight="true" outlineLevel="0" collapsed="false">
      <c r="A163" s="16" t="n">
        <f aca="false">A162+1</f>
        <v>153</v>
      </c>
      <c r="B163" s="17" t="s">
        <v>160</v>
      </c>
      <c r="C163" s="18" t="s">
        <v>127</v>
      </c>
      <c r="D163" s="19" t="n">
        <v>1</v>
      </c>
    </row>
    <row r="164" customFormat="false" ht="36" hidden="false" customHeight="true" outlineLevel="0" collapsed="false">
      <c r="A164" s="16" t="n">
        <f aca="false">A163+1</f>
        <v>154</v>
      </c>
      <c r="B164" s="17" t="s">
        <v>161</v>
      </c>
      <c r="C164" s="18" t="s">
        <v>127</v>
      </c>
      <c r="D164" s="19" t="n">
        <v>1</v>
      </c>
    </row>
    <row r="165" customFormat="false" ht="24.75" hidden="false" customHeight="true" outlineLevel="0" collapsed="false">
      <c r="A165" s="16" t="n">
        <f aca="false">A164+1</f>
        <v>155</v>
      </c>
      <c r="B165" s="17" t="s">
        <v>162</v>
      </c>
      <c r="C165" s="18" t="s">
        <v>127</v>
      </c>
      <c r="D165" s="19" t="n">
        <v>1</v>
      </c>
    </row>
    <row r="166" customFormat="false" ht="108" hidden="false" customHeight="false" outlineLevel="0" collapsed="false">
      <c r="A166" s="16" t="n">
        <f aca="false">A165+1</f>
        <v>156</v>
      </c>
      <c r="B166" s="17" t="s">
        <v>163</v>
      </c>
      <c r="C166" s="18" t="s">
        <v>127</v>
      </c>
      <c r="D166" s="19" t="n">
        <v>1</v>
      </c>
    </row>
    <row r="167" customFormat="false" ht="34.5" hidden="false" customHeight="true" outlineLevel="0" collapsed="false">
      <c r="A167" s="16" t="n">
        <f aca="false">A166+1</f>
        <v>157</v>
      </c>
      <c r="B167" s="17" t="s">
        <v>164</v>
      </c>
      <c r="C167" s="18" t="s">
        <v>127</v>
      </c>
      <c r="D167" s="19" t="n">
        <v>1</v>
      </c>
    </row>
    <row r="168" customFormat="false" ht="30" hidden="false" customHeight="true" outlineLevel="0" collapsed="false">
      <c r="A168" s="16" t="n">
        <f aca="false">A167+1</f>
        <v>158</v>
      </c>
      <c r="B168" s="17" t="s">
        <v>165</v>
      </c>
      <c r="C168" s="18" t="s">
        <v>127</v>
      </c>
      <c r="D168" s="19" t="n">
        <v>1</v>
      </c>
    </row>
    <row r="169" customFormat="false" ht="148.5" hidden="false" customHeight="false" outlineLevel="0" collapsed="false">
      <c r="A169" s="16" t="n">
        <f aca="false">A168+1</f>
        <v>159</v>
      </c>
      <c r="B169" s="17" t="s">
        <v>166</v>
      </c>
      <c r="C169" s="18" t="s">
        <v>127</v>
      </c>
      <c r="D169" s="19" t="n">
        <v>1</v>
      </c>
    </row>
    <row r="170" customFormat="false" ht="15" hidden="false" customHeight="false" outlineLevel="0" collapsed="false">
      <c r="A170" s="16" t="n">
        <f aca="false">A169+1</f>
        <v>160</v>
      </c>
      <c r="B170" s="17" t="s">
        <v>167</v>
      </c>
      <c r="C170" s="18" t="s">
        <v>127</v>
      </c>
      <c r="D170" s="19" t="n">
        <v>1</v>
      </c>
    </row>
    <row r="171" customFormat="false" ht="15" hidden="false" customHeight="false" outlineLevel="0" collapsed="false">
      <c r="A171" s="16" t="n">
        <f aca="false">A170+1</f>
        <v>161</v>
      </c>
      <c r="B171" s="17" t="s">
        <v>168</v>
      </c>
      <c r="C171" s="18" t="s">
        <v>6</v>
      </c>
      <c r="D171" s="19" t="n">
        <v>1</v>
      </c>
    </row>
    <row r="172" customFormat="false" ht="15" hidden="false" customHeight="false" outlineLevel="0" collapsed="false">
      <c r="A172" s="16" t="n">
        <f aca="false">A171+1</f>
        <v>162</v>
      </c>
      <c r="B172" s="17" t="s">
        <v>169</v>
      </c>
      <c r="C172" s="18" t="s">
        <v>127</v>
      </c>
      <c r="D172" s="19" t="n">
        <v>1</v>
      </c>
    </row>
    <row r="173" customFormat="false" ht="108" hidden="false" customHeight="false" outlineLevel="0" collapsed="false">
      <c r="A173" s="16" t="n">
        <f aca="false">A172+1</f>
        <v>163</v>
      </c>
      <c r="B173" s="17" t="s">
        <v>170</v>
      </c>
      <c r="C173" s="18" t="s">
        <v>127</v>
      </c>
      <c r="D173" s="19" t="n">
        <v>1</v>
      </c>
    </row>
    <row r="174" customFormat="false" ht="108" hidden="false" customHeight="false" outlineLevel="0" collapsed="false">
      <c r="A174" s="16" t="n">
        <f aca="false">A173+1</f>
        <v>164</v>
      </c>
      <c r="B174" s="17" t="s">
        <v>171</v>
      </c>
      <c r="C174" s="18" t="s">
        <v>127</v>
      </c>
      <c r="D174" s="19" t="n">
        <v>1</v>
      </c>
    </row>
    <row r="175" customFormat="false" ht="15" hidden="false" customHeight="false" outlineLevel="0" collapsed="false">
      <c r="A175" s="16" t="n">
        <f aca="false">A174+1</f>
        <v>165</v>
      </c>
      <c r="B175" s="17" t="s">
        <v>172</v>
      </c>
      <c r="C175" s="18" t="s">
        <v>127</v>
      </c>
      <c r="D175" s="19" t="n">
        <v>1</v>
      </c>
    </row>
    <row r="176" customFormat="false" ht="15" hidden="false" customHeight="false" outlineLevel="0" collapsed="false">
      <c r="A176" s="16" t="n">
        <f aca="false">A175+1</f>
        <v>166</v>
      </c>
      <c r="B176" s="17" t="s">
        <v>173</v>
      </c>
      <c r="C176" s="18" t="s">
        <v>127</v>
      </c>
      <c r="D176" s="19" t="n">
        <v>1</v>
      </c>
    </row>
    <row r="177" customFormat="false" ht="15" hidden="false" customHeight="false" outlineLevel="0" collapsed="false">
      <c r="A177" s="16" t="n">
        <f aca="false">A176+1</f>
        <v>167</v>
      </c>
      <c r="B177" s="17" t="s">
        <v>174</v>
      </c>
      <c r="C177" s="18" t="s">
        <v>127</v>
      </c>
      <c r="D177" s="19" t="n">
        <v>1</v>
      </c>
    </row>
    <row r="178" customFormat="false" ht="15" hidden="false" customHeight="false" outlineLevel="0" collapsed="false">
      <c r="A178" s="16"/>
      <c r="B178" s="17"/>
      <c r="C178" s="18"/>
      <c r="D178" s="19"/>
    </row>
    <row r="179" customFormat="false" ht="15" hidden="false" customHeight="false" outlineLevel="0" collapsed="false">
      <c r="A179" s="16"/>
      <c r="B179" s="17"/>
      <c r="C179" s="18"/>
      <c r="D179" s="19"/>
    </row>
    <row r="180" customFormat="false" ht="15" hidden="false" customHeight="false" outlineLevel="0" collapsed="false">
      <c r="A180" s="16"/>
      <c r="B180" s="17"/>
      <c r="C180" s="18"/>
      <c r="D180" s="19"/>
    </row>
    <row r="181" customFormat="false" ht="15" hidden="false" customHeight="false" outlineLevel="0" collapsed="false">
      <c r="B181" s="24"/>
    </row>
    <row r="182" customFormat="false" ht="15" hidden="false" customHeight="false" outlineLevel="0" collapsed="false">
      <c r="B182" s="24"/>
    </row>
    <row r="183" customFormat="false" ht="15" hidden="false" customHeight="false" outlineLevel="0" collapsed="false">
      <c r="B183" s="24"/>
    </row>
    <row r="184" customFormat="false" ht="15" hidden="false" customHeight="false" outlineLevel="0" collapsed="false">
      <c r="B184" s="24"/>
    </row>
    <row r="185" customFormat="false" ht="15" hidden="false" customHeight="false" outlineLevel="0" collapsed="false">
      <c r="B185" s="24"/>
    </row>
    <row r="186" customFormat="false" ht="15" hidden="false" customHeight="false" outlineLevel="0" collapsed="false">
      <c r="B186" s="24"/>
    </row>
    <row r="187" customFormat="false" ht="15" hidden="false" customHeight="false" outlineLevel="0" collapsed="false">
      <c r="B187" s="24"/>
    </row>
    <row r="188" customFormat="false" ht="15" hidden="false" customHeight="false" outlineLevel="0" collapsed="false">
      <c r="B188" s="24"/>
    </row>
    <row r="189" customFormat="false" ht="15" hidden="false" customHeight="false" outlineLevel="0" collapsed="false">
      <c r="B189" s="24"/>
    </row>
    <row r="190" customFormat="false" ht="15" hidden="false" customHeight="false" outlineLevel="0" collapsed="false">
      <c r="B190" s="24"/>
    </row>
    <row r="191" customFormat="false" ht="15" hidden="false" customHeight="false" outlineLevel="0" collapsed="false">
      <c r="B191" s="24"/>
    </row>
  </sheetData>
  <autoFilter ref="A9:T178">
    <filterColumn colId="1">
      <filters>
        <filter val="130202-00006 Шнур ШОС-SM/2.0 мм-LC/UPC-SC/UPC-1.0 м"/>
        <filter val="130202-00007 Шнур ШОС-SM/2.0 мм-LC/UPC-SC/UPC-2.0 м"/>
        <filter val="130202-00010 Шнур ШОС-SM/2.0 мм-LC/UPC-LC/UPC-1.0 м"/>
        <filter val="130202-00017 Шнур ШОС-SM/2.0 мм-SC/UPC-SC/UPC-3.0 м"/>
        <filter val="130202-05631 Шнур ШОС-SM/0.9 мм-LC/UPC-p/t -1.0 м"/>
        <filter val="130401-00064 Кросс ШКОН -Р/1 -8 -SC ~8 -SC/SM ~8 -SC/UPC"/>
        <filter val="1Cabeus FOP(s)-9-LC-LC-25m Шнур оптический simplex LC-LC 9/125 sm 25м LSZH"/>
        <filter val="260501 Выключатель автоматический OptiDin BM63, однополюсный, Iн=10 А, С"/>
        <filter val="260509 Выключатель автоматический OptiDin BM63, однополюсный, Iн=3А, С"/>
        <filter val="260515 Выключатель автоматический OptiDin BM63, однополюсный, Iн=6А, С"/>
        <filter val="260796 Выключатель автоматический OptiDin BM63, трехполюсный, Iн=32 А, С"/>
        <filter val="260798 Выключатель автоматический OptiDin BM63, трехполюсный, Iн=40 А, С"/>
        <filter val="260802 Выключатель автоматический OptiDin BM63, трехполюсный, Iн=63 А, С"/>
        <filter val="260803 Выключатель автоматический OptiDin BM63, трехполюсный, Iн=6 А, С"/>
        <filter val="C2000-Ethernet Преобразователь интерфейсов"/>
        <filter val="Evetron RD V1708V-C KVM-консоль 17-дюймовая с VGA/USB и 8-портовым переключателем DB-9"/>
        <filter val="Evolis ZN1H0000RS Zenius  Expert, USB &amp; Ethernet Принтер печати пластиковых карт, с ламинатором"/>
        <filter val="MES2300-24_AC Коммутатор доступа, уровень L3, пропускная способность 128 Гбит/с, интерфейсы 24x1G(RJ-45), 4x10G SFP+, питание 100–240 В AC, 50–60 Гц"/>
        <filter val="MES2300B-24F Коммутатор доступа, уровень L3, пропускная способность 128 Гбит/с, интерфейсы 20х1G SFP, 4x1G Combo, 4х10G SFP+, питание 100–240 В AC, 50–60 Гц"/>
        <filter val="MES3300-24F Коммутатор агрегации, уровень L3, пропускная способность 128 Гбит/с, интерфейсы 20x1G SFP, 4x1G Combo, 4x10G SFP+, 1xOOB"/>
        <filter val="OptiDin BM63-1C6-УХЛ3 Выключатель автоматический, однополюсный, Iн=6 А, С"/>
        <filter val="PM160-220/12 Блок питания, для коммутатора MES, тип AC, номинальное входное напряжение 220 В, выходное напряжение 12 В, выходная мощность 160 Вт"/>
        <filter val="PNR-P15 Считыватель"/>
        <filter val="Proxy-6-USB Считыватель бесконтактный настольный"/>
        <filter val="R519SH8 Блок распределения питания (PDU) 19&quot; 16A, Вых:8 Schuko, Вх:Schuko"/>
        <filter val="R5A1000 Профиль для установки роликов, упаковка 2шт."/>
        <filter val="R5A41 Ролики для напольных 19&quot; IT-корпусов ДКС серии CQE, упаковка 4шт"/>
        <filter val="R5FSIT600 Панель крыши с щеточным вводом для IT CQE шириной 600мм, RAL7011"/>
        <filter val="R5IT2461PF Серверный шкаф 19&quot; IT-CQE 24U 600х1200х1000, двери перфорированная + перфорированная, RAL7011/7035"/>
        <filter val="R5IT2468PF Серверный шкаф 19&quot; IT-CQE 24U 600х1200х800, двери перфорированная + перфорированная, RAL7011/7035"/>
        <filter val="R5IT4261PF Серверный шкаф 19&quot; IT-CQE 42U 600х2000х1000, двери перфорированная + перфорированная, RAL7011/7035"/>
        <filter val="R5STI0940MT Шкаф настенный 19'' IT-STI, 9U 500х600х400 дверь металл, RAL7035"/>
        <filter val="R5STI1265MT Шкаф настенный 19'' IT-STI, 12U 600х600х650 дверь металл, RAL7035"/>
        <filter val="R5VSIT6002FTG Потолочный модуль 2 вентилятора с термостатом для IT CQE/STI шириной 600мм, RAL7035"/>
        <filter val="RNFP9DSCU24 Оптическая полка выдвижная 1U с адатерами 24 х duplex SC OS2 в комплекте с лицевой панелью, пигтейлами, сплайс-кассет(ой/ами) и гильзами КДЗС"/>
        <filter val="RNFP9DSCU4 Оптическая полка выдвижная 1U с адатерами 4 х duplex SC OS2 в комплекте с лицевой панелью, пигтейлами, сплайс-кассет(ой/ами) и гильзами КДЗС"/>
        <filter val="RR-701R Приемник тревожной сигнализации на 8 передатчиков"/>
        <filter val="RR-701T Носимый передатчик тревожных извещений (тревожная радиокнопка) повышенной дальности"/>
        <filter val="RR-701X-RL Модуль расширения "/>
        <filter val="RSM10PDAC1 Кабель DAC, SFP+, пассивный, длина 1м, 10 Гбит/с"/>
        <filter val="RSM1W36S3I SFP модуль, 1.25 Гбит/с, WDM, TX 1310 нм, RX 1550 нм, 3 км, SC, 1 волокно, -40°C +85°C"/>
        <filter val="RSM1W63S3I SFP модуль, 1.25 Гбит/с, WDM, TX 1550 нм, RX 1310 нм, 3 км, SC, 1 волокно, -40°C +85°C"/>
        <filter val="SKAT-12-4.0 DIN Источник бесперебойного питания"/>
        <filter val="SKAT-12-6,0 DIN Источник бесперебойного питания"/>
        <filter val="SPRUT RC 4R Комплект радиоуправления тревожной сигнализацией"/>
        <filter val="SV81716RBZ Видеокамера IP Bullet, 5 Мп, 1/2.8'' КМОП, 0.006 лк (день)/0.003лк (ночь), 2xWDR до 120 дБ, 2592x1944, моторизованный объектив 2.7-13.5 мм, F1.4, 12В/PoE, электромех. ИК-фильтр, ИК-подсветка (до 60 м), IP67, от -40 до +60°С, монтажная коробка"/>
        <filter val="TFortis PSW-2G8F+UPS-Box Коммутатор сетевой в шкафу монтажном с ИБП, 10/100Base-Tx с PoE - 8 шт, 1000Base-X c разъемом SFP - 2 шт., встроенный оптический кросс"/>
        <filter val="Ugreen 15149 Переключатель USB, позволяет подключить USB-устройства к двум компьютерам"/>
        <filter val="АБД Орион Про ПО Администратор базы данных Орион Про 2.0, ОС Astra Linux 1.8."/>
        <filter val="АВР1. Щит автоматического переключения 2 ввода, 380В, номинальный ток 100А, IP41, в сборе ЩАП-53М/100А/ВРУ8208-ЩАП2-3076-41УХЛ3 900×600×280 мм"/>
        <filter val="АВР3 Щит автоматического переключения 2 ввода, 380В, номинальный ток 63А, навесной, в сборе 1-ТПиРБЕЗ-2025-ДФ-ИРГ-ЭС.ОЛ1"/>
        <filter val="АВР6 Щит автоматического переключения 2 ввода, 380В, номинальный ток 100А, навесной, в сборе 1-ТПиРБЕЗ-2025-ДФ-ИРГ-ЭС.ОЛ2"/>
        <filter val="АКБ-12/7 Ач Аккумуляторный термостат"/>
        <filter val="Астра 321 Извещатель охранный ручной точечный электроконтактный"/>
        <filter val="БЗЛ Блок защиты входных цепей прибора от импульсных&#10;перенапряжений в двух линиях"/>
        <filter val="ВА57-35-340010-100А-1000-690AC-УХЛ3 Выключатель автоматический ВА57-35, трехполюсный, Iн=100 А, с комплектом зажимов"/>
        <filter val="ВА57-35-340010-125А-1250-690AC-УХЛ3 Выключатель автоматический ВА57-35, трехполюсный, Iн=125 А, с комплектом зажимов"/>
        <filter val="Выключатель автоматический дифференциального тока 2п C 16А 30мА тип A 6кА OptiDin D63 22C16- A УЗ КЭАЗ 333142"/>
        <filter val="ГИР 4/250М PoE+ кат.№400 503 Устройство защиты от импульсных перенапряжений"/>
        <filter val="ГО Орион Про ПО Генератор отчетов Орион Про 2.0, ОС Astra Linux 1.8."/>
        <filter val="Гоцатлинская ГЭС"/>
        <filter val="Извещатель инфракрасный пассивный ИД2-100"/>
        <filter val="Извещатель охранный радиоволновый АНТИРИС-24-80-02 СПМТ.425144.101 ТУ"/>
        <filter val="Извещатель СЕЧЕНЬ-02 СПМТ.425132.001ТУ в составе:БК-ШС– 1 шт"/>
        <filter val="Извещатель СЕЧЕНЬ-02 СПМТ.425132.001ТУ в составе:БОС – 1 шт."/>
        <filter val="Извещатель СЕЧЕНЬ-02 СПМТ.425132.001ТУ в составе:ДВ– 1 шт."/>
        <filter val="ИО 102-26 исп.03 &quot;Аякс&quot; Извещатель охранный точечный магнитоконтактный"/>
        <filter val="ИО 102-29 &quot;Эстет&quot; Извещатель охранный точечный магнитоконтактный"/>
        <filter val="ИО 102-29 &quot;Эстет-сейф&quot; Извещатель охранный магнитоконтактный накладной, для металлов"/>
        <filter val="ИПР 513-10 исп. 1 Элемент дистанционного управления &quot;Аварийный выход&quot;"/>
        <filter val="Катюша М130 Многофункциональное устройство"/>
        <filter val="Модуль грозозащиты бескорпусной УЗ-2Ш-24"/>
        <filter val="Модуль интеграции Орион Про ПО &quot;Модуль интеграции Орион Про 2.0&quot;, ОС Astra Linux 1.8 - Предназначен для интеграции стороннего программного обеспечения с АРМ &quot;Орион Про&quot;"/>
        <filter val="Монитор Орион Про ПО &quot;Монитор Орион Про 2.0&quot;, ОС Astra Linux 1.8."/>
        <filter val="ОЗ Орион Про ПО Оперативная задача &quot;ОЗ Орион Про 2.0&quot; исп.512, ОС Astra Linux 1.8."/>
        <filter val="Прибор контроля – конфигуратор сетевых устройств ПК-КСУ СПДП.421235.001-01"/>
        <filter val="РДП-7 Доводчик дверной пневматический наружной установки усиленный"/>
        <filter val="С2000-2 Контроллер доступа"/>
        <filter val="С2000-БКИ Блок индикации с клавиатурой"/>
        <filter val="С2000М Пульт контроля и управления"/>
        <filter val="С2000-Периметр Контроллер периметровых извещателей"/>
        <filter val="Сигнал-10 Блок приемно-контрольный"/>
        <filter val="Сигнал-20П Блок приемно-контрольный охранно-пожарный"/>
        <filter val="СКАТ-1200 исп.6 Уличный источник бесперебойного питания"/>
        <filter val="Стекло-3 (ИО 329-4) Извещатель охранный поверхностный звуковой"/>
        <filter val="Термостат АКБ-12/7 Аккумуляторный термостат с АКБ"/>
        <filter val="УЗЛ-Е Устройство защиты портов в сети Ethernet"/>
        <filter val="УЗЛ-И Устройство защиты портов интерфейса RS-485"/>
        <filter val="УЗП-220 Устройство защиты электропитания 230 В AC"/>
        <filter val="УРВ Орион Про ПО Учет рабочего времени Орион Про  2.0, ОС Astra Linux 1.8."/>
        <filter val="Центральный сервер Орион Про ПО Центральный сервер Орион Про 2.0, ОС Astra Linux 1.8."/>
        <filter val="Шнур оптический simplex lc-sc 9/125 sm 25м lszh FOP(s)-9-LC-SC-25m"/>
        <filter val="Щит распределительный  ЩР4"/>
        <filter val="Щит распределительный ЩР1"/>
        <filter val="Щит распределительный ЩР1.1"/>
        <filter val="Щит распределительный ЩР1.2"/>
        <filter val="Щит распределительный ЩР1.3"/>
        <filter val="Щит распределительный ЩР1.4"/>
        <filter val="Щит распределительный ЩР2"/>
        <filter val="Щит распределительный ЩР2.1"/>
        <filter val="Щит распределительный ЩР3"/>
        <filter val="Щит распределительный ЩР4"/>
        <filter val="Щит распределительный ЩР5"/>
        <filter val="Щит распределительный ЩР6"/>
        <filter val="ЩР1 Щит распределительный"/>
        <filter val="ЩР1.1 Щит распределительный"/>
        <filter val="ЩР2 Щит распределительный"/>
        <filter val="ЩР3 Щит распределительный"/>
        <filter val="ЩР5 Щит распределительный"/>
        <filter val="ЩР6 Щит распределительный"/>
        <filter val="ЩРКСБ Щит распределительный"/>
      </filters>
    </filterColumn>
    <sortState ref="A10:T178">
      <sortCondition ref="A10:A178" customList=""/>
    </sortState>
  </autoFilter>
  <mergeCells count="5">
    <mergeCell ref="A4:D4"/>
    <mergeCell ref="A6:A8"/>
    <mergeCell ref="B6:B8"/>
    <mergeCell ref="C6:C8"/>
    <mergeCell ref="D6:D8"/>
  </mergeCells>
  <conditionalFormatting sqref="B18:B34">
    <cfRule type="duplicateValues" priority="2" aboveAverage="0" equalAverage="0" bottom="0" percent="0" rank="0" text="" dxfId="3"/>
  </conditionalFormatting>
  <conditionalFormatting sqref="B11:B17 B43:B180">
    <cfRule type="duplicateValues" priority="3" aboveAverage="0" equalAverage="0" bottom="0" percent="0" rank="0" text="" dxfId="4"/>
  </conditionalFormatting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22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O9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O9" activeCellId="0" sqref="O9"/>
    </sheetView>
  </sheetViews>
  <sheetFormatPr defaultColWidth="8.71484375" defaultRowHeight="15" zeroHeight="false" outlineLevelRow="0" outlineLevelCol="0"/>
  <sheetData>
    <row r="9" customFormat="false" ht="15" hidden="false" customHeight="false" outlineLevel="0" collapsed="false">
      <c r="O9" s="1" t="s">
        <v>175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1567</TotalTime>
  <Application>AlterOffice/2026.2.0.0$Linux_X86_64 LibreOffice_project/bc4ef1adf80b36c7a6365f8ed6cbf29021361edd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Клюкина Ксения Борисовна</dc:creator>
  <dc:description/>
  <dc:language>ru-RU</dc:language>
  <cp:lastModifiedBy>bagomedovrm@corp.gidroogk.com</cp:lastModifiedBy>
  <cp:lastPrinted>2026-01-23T12:19:52Z</cp:lastPrinted>
  <dcterms:modified xsi:type="dcterms:W3CDTF">2026-10-09T09:57:40Z</dcterms:modified>
  <cp:revision>175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