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r-fs.vdi.rt.gslb\Profiles_PR_03\Profiles\yu.tyupina\Desktop\IP-камеры_приставка VMS Box\"/>
    </mc:Choice>
  </mc:AlternateContent>
  <bookViews>
    <workbookView xWindow="0" yWindow="0" windowWidth="16380" windowHeight="8190" tabRatio="500"/>
  </bookViews>
  <sheets>
    <sheet name="Форма Запроса" sheetId="1" r:id="rId1"/>
    <sheet name="Вар.1 Склад КЦ" sheetId="2" r:id="rId2"/>
    <sheet name="Вар.2 Перечень складов РФ" sheetId="3" r:id="rId3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<sst xmlns="http://schemas.openxmlformats.org/spreadsheetml/2006/main" count="185" uniqueCount="171">
  <si>
    <t>1.Запрос коммерческих предложений (RFI) на поставку IP-камер</t>
  </si>
  <si>
    <t>№ Лота</t>
  </si>
  <si>
    <t>Описание</t>
  </si>
  <si>
    <t>Общее Количество, шт. (прогноз на 1 год)</t>
  </si>
  <si>
    <t>Наименование поставщика, ИНН</t>
  </si>
  <si>
    <t>Наименование модели устройства</t>
  </si>
  <si>
    <t>Чипсет
(SoC)</t>
  </si>
  <si>
    <t>ОЗУ, 
Мб</t>
  </si>
  <si>
    <t>Flash,
Мб</t>
  </si>
  <si>
    <t>Код ОКПД2</t>
  </si>
  <si>
    <t>Страна производства</t>
  </si>
  <si>
    <t>Предлагаемая формула пересчёта цены с учётом валютно-сырьевой оговорки
(опционально)</t>
  </si>
  <si>
    <t>Комментарии</t>
  </si>
  <si>
    <r>
      <rPr>
        <sz val="11"/>
        <color theme="1"/>
        <rFont val="Calibri"/>
        <family val="2"/>
        <charset val="204"/>
      </rPr>
      <t xml:space="preserve"> </t>
    </r>
    <r>
      <rPr>
        <b/>
        <sz val="11"/>
        <color theme="1"/>
        <rFont val="Calibri"/>
        <family val="2"/>
        <charset val="204"/>
      </rPr>
      <t>В части применения валютной оговорки</t>
    </r>
    <r>
      <rPr>
        <sz val="11"/>
        <color theme="1"/>
        <rFont val="Calibri"/>
        <family val="2"/>
        <charset val="204"/>
      </rPr>
      <t xml:space="preserve"> 
Суммы платежей рассчитываются по формуле:
С = Цбаз*(КурсП/КурсБ*Квал + (1-Квал)), где:
С – сумма платежа в рублях.
Цбаз - базовая цена в рублях, установленная в Договоре.
КурсП – (курс пересчета Китайского Юаня) среднее арифметическое официальных курсов рубля, установленных Центральным банком Российской Федерации и опубликованных на его официальном сайте www.cbr.ru за 20 (двадцать) рабочих дней до Даты пересчета.
КурсБ – (базовый курс иностранной валюты к рублю) ______ рублей за Китайский Юань, рассчитанный как среднее арифметическое официальных курсов рубля, установленных Центральным банком Российской Федерации и опубликованных на его официальном сайте www.cbr.ru, за 20 (двадцать) рабочих дней до даты публикации закупочной документации.
Дата публикации закупочной документации – __.__.202_ г.
Квал – коэффициент валютной составляющей, установленный в Договоре, который составляет 1.
Дата пересчета – датой пересчета для Договора является дата формирования Заказа ПАО «Ростелеком». Датой формирования Заказа является дата направления проекта Заказа Покупателем для согласования с Поставщиком, указанная в Заказе.
- Если на Дату пересчета КурсП изменился в сторону увеличения или уменьшения по сравнению с КурсБ не более чем на 10% (десять процентов), то КурсП принимается равным КурсБ для расчета С.
- Первичные учетные документы, в том числе Товарная накладная, счет-фактура выставляются в рублях в соответствии с ценами, указанными в Заказе на дату пересчета.
</t>
    </r>
  </si>
  <si>
    <r>
      <rPr>
        <b/>
        <sz val="11"/>
        <color theme="1"/>
        <rFont val="Calibri"/>
        <family val="2"/>
        <charset val="204"/>
      </rPr>
      <t>Максимальный Срок Поставки каждой Партии Товара</t>
    </r>
    <r>
      <rPr>
        <sz val="11"/>
        <color theme="1"/>
        <rFont val="Calibri"/>
        <family val="2"/>
        <charset val="204"/>
      </rPr>
      <t>, который Стороны вправе согласовать в рамках Заказа, не может превышать 90 (девяносто) календарных дней с даты подписания Заказа. По требованию/согласованию Покупателя в срок поставки могут быть внесены изменения, которые фиксируются в Заказе.</t>
    </r>
  </si>
  <si>
    <t>Регион</t>
  </si>
  <si>
    <t>РФ</t>
  </si>
  <si>
    <t>Адрес</t>
  </si>
  <si>
    <t>КЦ</t>
  </si>
  <si>
    <t>Корпоративный центр</t>
  </si>
  <si>
    <t>МО, Дмитровский район, г/п Икша, деревня Кузяево, корпус D</t>
  </si>
  <si>
    <t>Перечень возможных Адресов Поставки</t>
  </si>
  <si>
    <t xml:space="preserve">Адрес </t>
  </si>
  <si>
    <t>Волга</t>
  </si>
  <si>
    <t>Кировский</t>
  </si>
  <si>
    <t>г. Киров, ул. Монтажников, д. 1а</t>
  </si>
  <si>
    <t>Марий Эл, Татарстан, Чувашия</t>
  </si>
  <si>
    <t>г.Йошкар-Ола, ул. Строителей 100</t>
  </si>
  <si>
    <t>Нижегородский+МРФ</t>
  </si>
  <si>
    <t>г.Н.Новгород,ул.Федосеенко,43</t>
  </si>
  <si>
    <t>Оренбург</t>
  </si>
  <si>
    <t>г.Оренбург, ул. Беляевская, д.2</t>
  </si>
  <si>
    <t>Пензенский, Мордовия</t>
  </si>
  <si>
    <t>г.Пенза, ул.Нейтральная,1ж</t>
  </si>
  <si>
    <t>Самарский</t>
  </si>
  <si>
    <t>г. Самара, пр-т Кирова, д. 3а., г. Уфа, ул. Каспийская, 14</t>
  </si>
  <si>
    <t>Саратовский</t>
  </si>
  <si>
    <t xml:space="preserve">г.Саратов,  п.Дубки, участок №6 (на расстоянии 4,5 км западнее поселка) «Девон-альянс»  </t>
  </si>
  <si>
    <t>Удмуртия</t>
  </si>
  <si>
    <t>426028, г. Ижевск, ул. Голублева, д. 97</t>
  </si>
  <si>
    <t>Ульяновский</t>
  </si>
  <si>
    <t>г. Ульяновск, Московское шоссе, дом 14</t>
  </si>
  <si>
    <t>Дальний Восток</t>
  </si>
  <si>
    <t>Амурский</t>
  </si>
  <si>
    <t>г. Благовещенск, ул. Студенческая, д. 13, склад 8</t>
  </si>
  <si>
    <t>Камчатский</t>
  </si>
  <si>
    <t>П-Камчатский, ул. Вулканная 74</t>
  </si>
  <si>
    <t>Магаданский</t>
  </si>
  <si>
    <t>г.Магадан, ул.Первомайская, д.31, склад №3, литера Р</t>
  </si>
  <si>
    <t>Приморский</t>
  </si>
  <si>
    <t>Приморский край, г Артем, Солнечная, 46 ст3</t>
  </si>
  <si>
    <t xml:space="preserve">Саха </t>
  </si>
  <si>
    <t>г. Якутск, ул. Бестужева-Марлинского, д. 64, корп. 2</t>
  </si>
  <si>
    <t>Сахалинский</t>
  </si>
  <si>
    <t>г. Южно-Сахалинск, пр-т Мира 2/5</t>
  </si>
  <si>
    <t>Хабаровский</t>
  </si>
  <si>
    <t>г. Хабаровск, пер. Производственный 12 ш</t>
  </si>
  <si>
    <t>Северо-Запад</t>
  </si>
  <si>
    <t xml:space="preserve">Архангельский </t>
  </si>
  <si>
    <t>г. Архангельск, пр.Ломоносова, д. 142, Архангельская область, Приморский район, МО "Уемское", РРС №19 , стр. 3</t>
  </si>
  <si>
    <t>Вологодский</t>
  </si>
  <si>
    <t>г.Вологда ул.Гиляровского 58</t>
  </si>
  <si>
    <t>Калининградский</t>
  </si>
  <si>
    <t>г. Калининград, ул.Багратиона,111</t>
  </si>
  <si>
    <t>Карельский</t>
  </si>
  <si>
    <t>Петрозаводск, ул. Максима Горького, д. 4, 185000, г. Петрозаводск, ул. Парковая, 37</t>
  </si>
  <si>
    <t>Коми</t>
  </si>
  <si>
    <t>г. Сыктывкар, Октябрьский пр. 160/6</t>
  </si>
  <si>
    <t>Мурманский</t>
  </si>
  <si>
    <t>г. Мурманск, Кольский пр-т, д. 188</t>
  </si>
  <si>
    <t>г. Мурманск, ул.Промышленная, д.29</t>
  </si>
  <si>
    <t>Новгород и Псков</t>
  </si>
  <si>
    <t>Новгородская область, д. Подберезье, ул. Связистов, 1а</t>
  </si>
  <si>
    <t>г.Псков, ул.Я.Райниса, д.45</t>
  </si>
  <si>
    <t>МРФ, Петербургский</t>
  </si>
  <si>
    <t>г. Санкт-Петербург, Кубинская 75,Интертерминал</t>
  </si>
  <si>
    <t>Сибирь</t>
  </si>
  <si>
    <t>Алтайский</t>
  </si>
  <si>
    <t>г. Барнаул, ул. Коммунаров 120Е</t>
  </si>
  <si>
    <t>Бурятский</t>
  </si>
  <si>
    <t>Улан-Удэ, ул. Магистральная,3</t>
  </si>
  <si>
    <t xml:space="preserve">г. Чита, мкр. ТУСМ4, ТУСМ4 </t>
  </si>
  <si>
    <t>Иркутский</t>
  </si>
  <si>
    <t>Иркутск, ул. Бирюсинская,27</t>
  </si>
  <si>
    <t>Кемеровский</t>
  </si>
  <si>
    <t>Кемерово, Автозаводская 10В</t>
  </si>
  <si>
    <t>Красноярский</t>
  </si>
  <si>
    <t>Красноярск, ул. Калинина,169А</t>
  </si>
  <si>
    <t>Новосибирский+МРФ</t>
  </si>
  <si>
    <t>Новосибирск, ул.Северный проезд, 17</t>
  </si>
  <si>
    <t>Омский</t>
  </si>
  <si>
    <t>г.Омск ул.Ватутина, 21</t>
  </si>
  <si>
    <t>Томский</t>
  </si>
  <si>
    <t>г. Томск, ул. 79-й Гвардейской дивизии, д.23.</t>
  </si>
  <si>
    <t>Урал</t>
  </si>
  <si>
    <t>Екатеринбургский</t>
  </si>
  <si>
    <t>п. Верхнее Дуброво, ул. Полевая, д.2</t>
  </si>
  <si>
    <t>ФТК (филиал в Тюменской и Курганской областях)</t>
  </si>
  <si>
    <t>Тюмень, Полевая 102/1</t>
  </si>
  <si>
    <t>Курган, ул. Мичурина, д.1</t>
  </si>
  <si>
    <t>Пермский</t>
  </si>
  <si>
    <t>Пермь, ул. Пихтовая, 45</t>
  </si>
  <si>
    <t>Ханты-Мансийский</t>
  </si>
  <si>
    <t>г. Ханты-Мансийск, ул. Сирина, 60</t>
  </si>
  <si>
    <t>г. Сургут, ул. Нефтеюганское шоссе, 12</t>
  </si>
  <si>
    <t>г. Нижневартовск, ул. Мира, 10 П</t>
  </si>
  <si>
    <t xml:space="preserve">Челябинский </t>
  </si>
  <si>
    <t>Челябинск  ул. Молодогвардейцев,43а</t>
  </si>
  <si>
    <t>Ямало-Ненецкий</t>
  </si>
  <si>
    <t>г.Салехард ул.Гаражная 6</t>
  </si>
  <si>
    <t>г. Новый Уренгой, ул. Южная Магистраль 29</t>
  </si>
  <si>
    <t>г. Ноябрьск, пр.Мира, 70А</t>
  </si>
  <si>
    <t>Центр</t>
  </si>
  <si>
    <t>Московский</t>
  </si>
  <si>
    <t>МО, г. Пушкино, Ярославское шоссе д. 2А, для АО МО, Дмитровский район, г/п Икша, деревня Кузяево, корпус D</t>
  </si>
  <si>
    <t>Москва + МРФ по АО</t>
  </si>
  <si>
    <t>Москва + МРФ</t>
  </si>
  <si>
    <t>115201, Москва г, Котляковский 1-й пер, 1А с1</t>
  </si>
  <si>
    <t>Белгородский, Курский</t>
  </si>
  <si>
    <t>г.Белгород, Свободный пер., 1</t>
  </si>
  <si>
    <t>Брянск и Орел, Калужский</t>
  </si>
  <si>
    <t>г.Брянск, пр.Московский 99м</t>
  </si>
  <si>
    <t>Владимир и Иваново</t>
  </si>
  <si>
    <t>г.Владимир,ул.Гастелло23а;</t>
  </si>
  <si>
    <t> Владимир и Иваново</t>
  </si>
  <si>
    <t>г. Иваново,ул. Парижской Коммуны,92</t>
  </si>
  <si>
    <t>Воронежский</t>
  </si>
  <si>
    <t>г.Воронеж, ул.Волгоградская 46</t>
  </si>
  <si>
    <t>Липецкий</t>
  </si>
  <si>
    <t>г.Липецк,ул.Б.Хмельницкого,2а</t>
  </si>
  <si>
    <t>Рязанский, Тульский</t>
  </si>
  <si>
    <t>Рязанская обл., Рязанский р-н, н.п. Поляны, ул. Терехина д. 51 (по навигатору д. 16) – приемка крупногабаритных грузов) , г. Рязань, ул. Свободы, д.36 – приемка малогабаритных грузов)</t>
  </si>
  <si>
    <t>Смоленский</t>
  </si>
  <si>
    <t>г.Смоленск,шоссе Московское 69б</t>
  </si>
  <si>
    <t>Тамбовский</t>
  </si>
  <si>
    <t>г.Тамбов,ул.Каваллерийская,д.10</t>
  </si>
  <si>
    <t>Тверской</t>
  </si>
  <si>
    <t>г.Тверь,ул.Бочкина,17</t>
  </si>
  <si>
    <t>ЯКФ</t>
  </si>
  <si>
    <t>г.Ярославль,проезд Связистов д.6А</t>
  </si>
  <si>
    <t>Юг</t>
  </si>
  <si>
    <t>Астраханский</t>
  </si>
  <si>
    <t>г. Астрахань, 1-й проезд Рождественского, 4 А</t>
  </si>
  <si>
    <t>Волгоградский</t>
  </si>
  <si>
    <t>г.Волгоград, ул.Землячки, 18</t>
  </si>
  <si>
    <t>Дагестанский</t>
  </si>
  <si>
    <t>г. Махачкала,   посёлок Завода сепараторов, Цветочная улица, 3.</t>
  </si>
  <si>
    <t>Кабардино-Балкарский</t>
  </si>
  <si>
    <t>г.Нальчик, ул.Кадырова, д.31.</t>
  </si>
  <si>
    <t>Краснодарский</t>
  </si>
  <si>
    <t>г. Краснодар, Прикубанский район, 2-ое отделение АФ «Солнечная», дом № 7/2</t>
  </si>
  <si>
    <t>Ростовский</t>
  </si>
  <si>
    <t>Ростовская область, Аксайский р-н, пос. Темерницкий, ул. Спортивная, 10</t>
  </si>
  <si>
    <t>Северо-Осетинский</t>
  </si>
  <si>
    <t>г.Владикавказ ул. Попова 5 «Б»</t>
  </si>
  <si>
    <t>Ставропольский</t>
  </si>
  <si>
    <t>г.Ставрополь, ул.ул. Заводская, д.3а, стр.12</t>
  </si>
  <si>
    <t>Калмыцкий</t>
  </si>
  <si>
    <t>г. Элиста, ул. Ленина В.И., д. 255</t>
  </si>
  <si>
    <t>внутренняя поворотная IP-камера 4 Мп</t>
  </si>
  <si>
    <t>внутренняя стационарная IP-камера 4 Мп</t>
  </si>
  <si>
    <t>уличная цилиндрическая IP-камера 4 Мп с PoE</t>
  </si>
  <si>
    <t>приставка VMS Box</t>
  </si>
  <si>
    <t>1 склад поставки
(см.Приложение №1)</t>
  </si>
  <si>
    <t>Все склады (РФ) поставки
(см.Приложение №2)</t>
  </si>
  <si>
    <t>Цена DDP, 
Юани Китай (CNY) без НДС</t>
  </si>
  <si>
    <t>Цена DDP, Юани Китай (CNY) с НДС</t>
  </si>
  <si>
    <t>Цена DDP, рубли РФ (RUB) без НДС</t>
  </si>
  <si>
    <t>Цена DDP, рубли РФ (RUB) с НДС</t>
  </si>
  <si>
    <t>Срок поставки, к.д.</t>
  </si>
  <si>
    <r>
      <t xml:space="preserve">Типовые условия оплаты:
</t>
    </r>
    <r>
      <rPr>
        <sz val="11"/>
        <color theme="1"/>
        <rFont val="Calibri"/>
        <family val="2"/>
        <charset val="204"/>
      </rPr>
      <t xml:space="preserve">Оплата цены Товара по соответствующему Заказу производится в соответствии с одним из нижеперечисленных вариантов:
1. В случае если Поставщик предоставил Банковскую гарантию либо Денежное обеспечение в целях обеспечения исполнения обязательств по настоящему Договору в соответствии с условиями раздела 8 Приложения № 1 настоящего Договора, платежи по соответствующему Заказу осуществляются в следующем порядке:
1.1. Покупатель оплачивает 10 % (десять процентов) указанной в Заказе цены Товара в течение 20 (двадцати) календарных дней с даты подписания Заказа;
1.2. Покупатель оплачивает 90 % (девяносто процентов) от указанной в Заказе стоимости Товара в течение 90 (девяносто) календарных дней с даты подписания Сторонами Товарной накладной на последнюю поставленную Партию Товара по Заказу. 
2. В случае, если Поставщик не предоставил Банковскую гарантию либо Денежное обеспечение в целях обеспечения исполнения обязательств по настоящему Договору в соответствии с условиями раздела 8 Приложения № 1 настоящего Договора, платежи по соответствующему Заказу осуществляются в следующем порядке: 
2.1. Покупатель оплачивает 100 % (сто процентов) от Общей цены Заказа в течение 90 календарных дней с даты подписания Сторонами Товарной накладной на последнюю поставленную Партию Товара по Заказу.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</si>
</sst>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#\ ##0"/>
  </numFmts>
  <fonts count="16" x14ac:knownFonts="1">
    <font>
      <sz val="11"/>
      <color theme="1"/>
      <name val="Calibri"/>
      <family val="2"/>
      <charset val="204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204"/>
    </font>
    <font>
      <b/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6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name val="Arial"/>
      <family val="2"/>
      <charset val="204"/>
    </font>
    <font>
      <b/>
      <sz val="11"/>
      <name val="Calibri"/>
      <family val="2"/>
      <charset val="204"/>
      <scheme val="minor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79979857783745845"/>
        <bgColor rgb="FFFFFFFF"/>
      </patternFill>
    </fill>
    <fill>
      <patternFill patternType="solid">
        <fgColor theme="0"/>
        <bgColor rgb="FFEDEDED"/>
      </patternFill>
    </fill>
    <fill>
      <patternFill patternType="solid">
        <fgColor rgb="FFFFFF00"/>
        <bgColor rgb="FFFFFF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164" fontId="11" fillId="0" borderId="0" applyBorder="0" applyProtection="0"/>
    <xf numFmtId="0" fontId="1" fillId="0" borderId="0"/>
    <xf numFmtId="0" fontId="11" fillId="0" borderId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</cellStyleXfs>
  <cellXfs count="52">
    <xf numFmtId="0" fontId="0" fillId="0" borderId="0" xfId="0"/>
    <xf numFmtId="0" fontId="0" fillId="0" borderId="0" xfId="0" applyAlignment="1" applyProtection="1"/>
    <xf numFmtId="0" fontId="2" fillId="0" borderId="0" xfId="0" applyFont="1" applyAlignment="1" applyProtection="1"/>
    <xf numFmtId="0" fontId="3" fillId="2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3" fontId="2" fillId="3" borderId="1" xfId="0" applyNumberFormat="1" applyFont="1" applyFill="1" applyBorder="1" applyAlignment="1" applyProtection="1">
      <alignment horizontal="center" vertical="center"/>
    </xf>
    <xf numFmtId="0" fontId="0" fillId="4" borderId="1" xfId="0" applyFont="1" applyFill="1" applyBorder="1" applyAlignment="1" applyProtection="1">
      <alignment horizontal="center" vertical="center" wrapText="1"/>
    </xf>
    <xf numFmtId="3" fontId="2" fillId="4" borderId="1" xfId="0" applyNumberFormat="1" applyFont="1" applyFill="1" applyBorder="1" applyAlignment="1" applyProtection="1">
      <alignment horizontal="center" vertical="center" wrapText="1"/>
    </xf>
    <xf numFmtId="165" fontId="4" fillId="4" borderId="1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165" fontId="4" fillId="4" borderId="2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 applyProtection="1">
      <alignment horizontal="center"/>
    </xf>
    <xf numFmtId="0" fontId="0" fillId="4" borderId="1" xfId="0" applyFont="1" applyFill="1" applyBorder="1" applyAlignment="1" applyProtection="1"/>
    <xf numFmtId="0" fontId="4" fillId="4" borderId="1" xfId="0" applyFont="1" applyFill="1" applyBorder="1" applyAlignment="1">
      <alignment horizontal="center"/>
    </xf>
    <xf numFmtId="0" fontId="6" fillId="3" borderId="3" xfId="0" applyFont="1" applyFill="1" applyBorder="1" applyAlignment="1" applyProtection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vertical="center" wrapText="1"/>
    </xf>
    <xf numFmtId="0" fontId="7" fillId="0" borderId="6" xfId="0" applyFont="1" applyBorder="1" applyAlignment="1" applyProtection="1">
      <alignment vertical="center"/>
    </xf>
    <xf numFmtId="0" fontId="8" fillId="0" borderId="6" xfId="0" applyFont="1" applyBorder="1" applyAlignment="1" applyProtection="1">
      <alignment vertical="center"/>
    </xf>
    <xf numFmtId="0" fontId="0" fillId="0" borderId="0" xfId="0" applyAlignment="1" applyProtection="1">
      <alignment horizontal="center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justify" vertical="center"/>
    </xf>
    <xf numFmtId="0" fontId="10" fillId="0" borderId="1" xfId="0" applyFont="1" applyBorder="1" applyAlignment="1" applyProtection="1">
      <alignment horizontal="justify" vertical="center" wrapText="1"/>
    </xf>
    <xf numFmtId="0" fontId="12" fillId="5" borderId="1" xfId="0" applyFont="1" applyFill="1" applyBorder="1" applyAlignment="1">
      <alignment vertical="center" wrapText="1"/>
    </xf>
    <xf numFmtId="3" fontId="12" fillId="5" borderId="1" xfId="0" applyNumberFormat="1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center" vertical="center" wrapText="1"/>
    </xf>
    <xf numFmtId="0" fontId="15" fillId="7" borderId="11" xfId="0" applyFont="1" applyFill="1" applyBorder="1" applyAlignment="1">
      <alignment vertical="center" wrapText="1"/>
    </xf>
    <xf numFmtId="0" fontId="15" fillId="7" borderId="12" xfId="0" applyFont="1" applyFill="1" applyBorder="1" applyAlignment="1">
      <alignment vertical="center" wrapText="1"/>
    </xf>
    <xf numFmtId="0" fontId="15" fillId="7" borderId="13" xfId="0" applyFont="1" applyFill="1" applyBorder="1" applyAlignment="1">
      <alignment vertical="center" wrapText="1"/>
    </xf>
    <xf numFmtId="0" fontId="0" fillId="7" borderId="11" xfId="0" applyFill="1" applyBorder="1" applyAlignment="1">
      <alignment vertical="center" wrapText="1"/>
    </xf>
    <xf numFmtId="0" fontId="0" fillId="7" borderId="12" xfId="0" applyFill="1" applyBorder="1" applyAlignment="1">
      <alignment vertical="center" wrapText="1"/>
    </xf>
    <xf numFmtId="164" fontId="0" fillId="7" borderId="12" xfId="1" applyFont="1" applyFill="1" applyBorder="1" applyAlignment="1">
      <alignment horizontal="right" vertical="center"/>
    </xf>
    <xf numFmtId="164" fontId="0" fillId="7" borderId="13" xfId="1" applyFont="1" applyFill="1" applyBorder="1" applyAlignment="1">
      <alignment horizontal="right" vertical="center"/>
    </xf>
    <xf numFmtId="0" fontId="0" fillId="0" borderId="1" xfId="0" applyBorder="1"/>
    <xf numFmtId="164" fontId="0" fillId="0" borderId="0" xfId="1" applyFont="1" applyFill="1" applyBorder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13" fillId="0" borderId="0" xfId="0" applyFont="1" applyBorder="1" applyAlignment="1">
      <alignment horizontal="center" vertical="center" wrapText="1"/>
    </xf>
    <xf numFmtId="164" fontId="0" fillId="7" borderId="14" xfId="1" applyFont="1" applyFill="1" applyBorder="1" applyAlignment="1">
      <alignment horizontal="right" vertical="center"/>
    </xf>
    <xf numFmtId="164" fontId="0" fillId="7" borderId="10" xfId="1" applyFont="1" applyFill="1" applyBorder="1" applyAlignment="1">
      <alignment horizontal="right" vertical="center"/>
    </xf>
    <xf numFmtId="0" fontId="5" fillId="0" borderId="0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justify" vertical="center" wrapText="1"/>
    </xf>
    <xf numFmtId="0" fontId="9" fillId="0" borderId="1" xfId="0" applyFont="1" applyBorder="1" applyAlignment="1" applyProtection="1">
      <alignment horizontal="center" vertical="center"/>
    </xf>
  </cellXfs>
  <cellStyles count="7">
    <cellStyle name="Обычный" xfId="0" builtinId="0"/>
    <cellStyle name="Обычный 3" xfId="2"/>
    <cellStyle name="Обычный 3 2" xfId="3"/>
    <cellStyle name="Финансовый" xfId="1" builtinId="3"/>
    <cellStyle name="Финансовый 2" xfId="4"/>
    <cellStyle name="Финансовый 2 2" xfId="5"/>
    <cellStyle name="Финансовый 3" xfId="6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DEDE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3"/>
  <sheetViews>
    <sheetView tabSelected="1" zoomScale="85" zoomScaleNormal="85" workbookViewId="0">
      <selection activeCell="B8" sqref="B8:S8"/>
    </sheetView>
  </sheetViews>
  <sheetFormatPr defaultColWidth="8.7109375" defaultRowHeight="15" x14ac:dyDescent="0.25"/>
  <cols>
    <col min="1" max="1" width="5.42578125" style="1" customWidth="1"/>
    <col min="2" max="2" width="73" style="1" customWidth="1"/>
    <col min="3" max="3" width="12.7109375" style="1" customWidth="1"/>
    <col min="4" max="4" width="19.7109375" style="1" customWidth="1"/>
    <col min="5" max="5" width="27.28515625" style="1" customWidth="1"/>
    <col min="6" max="8" width="9.28515625" style="1" customWidth="1"/>
    <col min="9" max="9" width="9.7109375" style="1" customWidth="1"/>
    <col min="10" max="10" width="13.7109375" style="1" customWidth="1"/>
    <col min="11" max="11" width="12.42578125" customWidth="1"/>
    <col min="12" max="12" width="16.42578125" customWidth="1"/>
    <col min="13" max="13" width="13.85546875" customWidth="1"/>
    <col min="14" max="14" width="12.42578125" customWidth="1"/>
    <col min="15" max="15" width="12.7109375" customWidth="1"/>
    <col min="16" max="16" width="14.140625" customWidth="1"/>
    <col min="17" max="20" width="12.42578125" customWidth="1"/>
    <col min="21" max="21" width="17.85546875" customWidth="1"/>
    <col min="22" max="22" width="21" customWidth="1"/>
  </cols>
  <sheetData>
    <row r="1" spans="1:22" ht="15" customHeight="1" thickBot="1" x14ac:dyDescent="0.3">
      <c r="A1" s="2" t="s">
        <v>0</v>
      </c>
      <c r="K1" s="46" t="s">
        <v>163</v>
      </c>
      <c r="L1" s="47"/>
      <c r="M1" s="47"/>
      <c r="N1" s="47"/>
      <c r="O1" s="48"/>
      <c r="P1" s="46" t="s">
        <v>164</v>
      </c>
      <c r="Q1" s="47"/>
      <c r="R1" s="47"/>
      <c r="S1" s="47"/>
      <c r="T1" s="48"/>
      <c r="U1" s="41"/>
    </row>
    <row r="2" spans="1:22" ht="10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28" t="s">
        <v>165</v>
      </c>
      <c r="L2" s="29" t="s">
        <v>166</v>
      </c>
      <c r="M2" s="29" t="s">
        <v>167</v>
      </c>
      <c r="N2" s="29" t="s">
        <v>168</v>
      </c>
      <c r="O2" s="30" t="s">
        <v>169</v>
      </c>
      <c r="P2" s="28" t="s">
        <v>165</v>
      </c>
      <c r="Q2" s="29" t="s">
        <v>166</v>
      </c>
      <c r="R2" s="29" t="s">
        <v>167</v>
      </c>
      <c r="S2" s="29" t="s">
        <v>168</v>
      </c>
      <c r="T2" s="30" t="s">
        <v>169</v>
      </c>
      <c r="U2" s="3" t="s">
        <v>11</v>
      </c>
      <c r="V2" s="29" t="s">
        <v>12</v>
      </c>
    </row>
    <row r="3" spans="1:22" ht="37.5" customHeight="1" thickBot="1" x14ac:dyDescent="0.3">
      <c r="A3" s="4">
        <v>1</v>
      </c>
      <c r="B3" s="26" t="s">
        <v>159</v>
      </c>
      <c r="C3" s="27">
        <v>30000</v>
      </c>
      <c r="D3" s="6"/>
      <c r="E3" s="7"/>
      <c r="F3" s="8"/>
      <c r="G3" s="8"/>
      <c r="H3" s="8"/>
      <c r="I3" s="8"/>
      <c r="J3" s="7"/>
      <c r="K3" s="31"/>
      <c r="L3" s="32"/>
      <c r="M3" s="32"/>
      <c r="N3" s="32"/>
      <c r="O3" s="33"/>
      <c r="P3" s="34"/>
      <c r="Q3" s="35"/>
      <c r="R3" s="36"/>
      <c r="S3" s="36"/>
      <c r="T3" s="37"/>
      <c r="U3" s="42"/>
      <c r="V3" s="38"/>
    </row>
    <row r="4" spans="1:22" ht="37.5" customHeight="1" thickBot="1" x14ac:dyDescent="0.3">
      <c r="A4" s="4">
        <v>2</v>
      </c>
      <c r="B4" s="26" t="s">
        <v>162</v>
      </c>
      <c r="C4" s="27">
        <v>5000</v>
      </c>
      <c r="D4" s="6"/>
      <c r="E4" s="6"/>
      <c r="F4" s="9"/>
      <c r="G4" s="9"/>
      <c r="H4" s="9"/>
      <c r="I4" s="10"/>
      <c r="J4" s="7"/>
      <c r="K4" s="31"/>
      <c r="L4" s="32"/>
      <c r="M4" s="32"/>
      <c r="N4" s="32"/>
      <c r="O4" s="33"/>
      <c r="P4" s="34"/>
      <c r="Q4" s="35"/>
      <c r="R4" s="36"/>
      <c r="S4" s="36"/>
      <c r="T4" s="37"/>
      <c r="U4" s="42"/>
      <c r="V4" s="38"/>
    </row>
    <row r="5" spans="1:22" ht="37.5" customHeight="1" thickBot="1" x14ac:dyDescent="0.3">
      <c r="A5" s="4">
        <v>3</v>
      </c>
      <c r="B5" s="26" t="s">
        <v>160</v>
      </c>
      <c r="C5" s="27">
        <v>50000</v>
      </c>
      <c r="D5" s="6"/>
      <c r="E5" s="6"/>
      <c r="F5" s="9"/>
      <c r="G5" s="9"/>
      <c r="H5" s="9"/>
      <c r="I5" s="10"/>
      <c r="J5" s="7"/>
      <c r="K5" s="31"/>
      <c r="L5" s="32"/>
      <c r="M5" s="32"/>
      <c r="N5" s="32"/>
      <c r="O5" s="33"/>
      <c r="P5" s="34"/>
      <c r="Q5" s="35"/>
      <c r="R5" s="36"/>
      <c r="S5" s="36"/>
      <c r="T5" s="37"/>
      <c r="U5" s="42"/>
      <c r="V5" s="38"/>
    </row>
    <row r="6" spans="1:22" ht="37.5" customHeight="1" thickBot="1" x14ac:dyDescent="0.3">
      <c r="A6" s="4">
        <v>4</v>
      </c>
      <c r="B6" s="26" t="s">
        <v>161</v>
      </c>
      <c r="C6" s="27">
        <v>40000</v>
      </c>
      <c r="D6" s="6"/>
      <c r="E6" s="6"/>
      <c r="F6" s="11"/>
      <c r="G6" s="11"/>
      <c r="H6" s="11"/>
      <c r="I6" s="8"/>
      <c r="J6" s="7"/>
      <c r="K6" s="31"/>
      <c r="L6" s="32"/>
      <c r="M6" s="32"/>
      <c r="N6" s="32"/>
      <c r="O6" s="33"/>
      <c r="P6" s="34"/>
      <c r="Q6" s="35"/>
      <c r="R6" s="36"/>
      <c r="S6" s="36"/>
      <c r="T6" s="37"/>
      <c r="U6" s="42"/>
      <c r="V6" s="38"/>
    </row>
    <row r="7" spans="1:22" ht="15" customHeight="1" thickBot="1" x14ac:dyDescent="0.3">
      <c r="C7" s="5">
        <f>SUM(C3:C6)</f>
        <v>125000</v>
      </c>
      <c r="D7" s="12"/>
      <c r="E7" s="13"/>
      <c r="F7" s="14"/>
      <c r="G7" s="14"/>
      <c r="H7" s="14"/>
      <c r="I7" s="14"/>
      <c r="J7" s="7"/>
      <c r="K7" s="31"/>
      <c r="L7" s="32"/>
      <c r="M7" s="32"/>
      <c r="N7" s="32"/>
      <c r="O7" s="33"/>
      <c r="P7" s="34"/>
      <c r="Q7" s="35"/>
      <c r="R7" s="36"/>
      <c r="S7" s="36"/>
      <c r="T7" s="37"/>
      <c r="U7" s="43"/>
      <c r="V7" s="38"/>
    </row>
    <row r="8" spans="1:22" ht="126" customHeight="1" x14ac:dyDescent="0.25">
      <c r="B8" s="44" t="s">
        <v>170</v>
      </c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39"/>
      <c r="U8" s="39"/>
    </row>
    <row r="9" spans="1:22" ht="252.75" customHeight="1" x14ac:dyDescent="0.25">
      <c r="B9" s="45" t="s">
        <v>13</v>
      </c>
      <c r="C9" s="45"/>
      <c r="D9" s="45"/>
      <c r="E9" s="45"/>
      <c r="F9" s="45"/>
      <c r="G9" s="45"/>
      <c r="H9" s="45"/>
      <c r="I9" s="45"/>
      <c r="J9" s="45"/>
    </row>
    <row r="10" spans="1:22" x14ac:dyDescent="0.25">
      <c r="B10" s="2" t="s">
        <v>14</v>
      </c>
      <c r="T10" s="40"/>
      <c r="U10" s="40"/>
    </row>
    <row r="11" spans="1:22" ht="36" customHeight="1" x14ac:dyDescent="0.25"/>
    <row r="12" spans="1:22" ht="18" customHeight="1" x14ac:dyDescent="0.25"/>
    <row r="13" spans="1:22" ht="20.25" customHeight="1" x14ac:dyDescent="0.25"/>
  </sheetData>
  <mergeCells count="4">
    <mergeCell ref="B8:S8"/>
    <mergeCell ref="B9:J9"/>
    <mergeCell ref="K1:O1"/>
    <mergeCell ref="P1:T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zoomScaleNormal="100" workbookViewId="0">
      <selection activeCell="C8" sqref="C8"/>
    </sheetView>
  </sheetViews>
  <sheetFormatPr defaultColWidth="8.7109375" defaultRowHeight="15" x14ac:dyDescent="0.25"/>
  <cols>
    <col min="1" max="1" width="11.42578125" style="1" customWidth="1"/>
    <col min="2" max="2" width="22.140625" style="1" customWidth="1"/>
    <col min="3" max="3" width="74.140625" style="1" customWidth="1"/>
  </cols>
  <sheetData>
    <row r="1" spans="1:3" ht="15.75" x14ac:dyDescent="0.25">
      <c r="A1" s="15" t="s">
        <v>15</v>
      </c>
      <c r="B1" s="16" t="s">
        <v>16</v>
      </c>
      <c r="C1" s="17" t="s">
        <v>17</v>
      </c>
    </row>
    <row r="2" spans="1:3" ht="16.5" x14ac:dyDescent="0.25">
      <c r="A2" s="18" t="s">
        <v>18</v>
      </c>
      <c r="B2" s="19" t="s">
        <v>19</v>
      </c>
      <c r="C2" s="20" t="s">
        <v>20</v>
      </c>
    </row>
    <row r="8" spans="1:3" ht="15" customHeight="1" x14ac:dyDescent="0.25"/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zoomScale="85" zoomScaleNormal="85" workbookViewId="0">
      <selection activeCell="C44" sqref="C44"/>
    </sheetView>
  </sheetViews>
  <sheetFormatPr defaultColWidth="8.7109375" defaultRowHeight="15" x14ac:dyDescent="0.25"/>
  <cols>
    <col min="1" max="1" width="16.28515625" style="21" customWidth="1"/>
    <col min="2" max="2" width="35.28515625" style="1" customWidth="1"/>
    <col min="3" max="3" width="123.42578125" style="1" customWidth="1"/>
  </cols>
  <sheetData>
    <row r="1" spans="1:3" ht="21" x14ac:dyDescent="0.25">
      <c r="A1" s="51" t="s">
        <v>21</v>
      </c>
      <c r="B1" s="51"/>
      <c r="C1" s="51"/>
    </row>
    <row r="2" spans="1:3" x14ac:dyDescent="0.25">
      <c r="A2" s="22" t="s">
        <v>15</v>
      </c>
      <c r="B2" s="23" t="s">
        <v>16</v>
      </c>
      <c r="C2" s="23" t="s">
        <v>22</v>
      </c>
    </row>
    <row r="3" spans="1:3" ht="15" customHeight="1" x14ac:dyDescent="0.25">
      <c r="A3" s="49" t="s">
        <v>23</v>
      </c>
      <c r="B3" s="24" t="s">
        <v>24</v>
      </c>
      <c r="C3" s="24" t="s">
        <v>25</v>
      </c>
    </row>
    <row r="4" spans="1:3" x14ac:dyDescent="0.25">
      <c r="A4" s="49"/>
      <c r="B4" s="24" t="s">
        <v>26</v>
      </c>
      <c r="C4" s="24" t="s">
        <v>27</v>
      </c>
    </row>
    <row r="5" spans="1:3" x14ac:dyDescent="0.25">
      <c r="A5" s="49"/>
      <c r="B5" s="24" t="s">
        <v>28</v>
      </c>
      <c r="C5" s="24" t="s">
        <v>29</v>
      </c>
    </row>
    <row r="6" spans="1:3" x14ac:dyDescent="0.25">
      <c r="A6" s="49"/>
      <c r="B6" s="24" t="s">
        <v>30</v>
      </c>
      <c r="C6" s="24" t="s">
        <v>31</v>
      </c>
    </row>
    <row r="7" spans="1:3" x14ac:dyDescent="0.25">
      <c r="A7" s="49"/>
      <c r="B7" s="24" t="s">
        <v>32</v>
      </c>
      <c r="C7" s="24" t="s">
        <v>33</v>
      </c>
    </row>
    <row r="8" spans="1:3" x14ac:dyDescent="0.25">
      <c r="A8" s="49"/>
      <c r="B8" s="24" t="s">
        <v>34</v>
      </c>
      <c r="C8" s="24" t="s">
        <v>35</v>
      </c>
    </row>
    <row r="9" spans="1:3" x14ac:dyDescent="0.25">
      <c r="A9" s="49"/>
      <c r="B9" s="24" t="s">
        <v>36</v>
      </c>
      <c r="C9" s="25" t="s">
        <v>37</v>
      </c>
    </row>
    <row r="10" spans="1:3" x14ac:dyDescent="0.25">
      <c r="A10" s="49"/>
      <c r="B10" s="24" t="s">
        <v>38</v>
      </c>
      <c r="C10" s="24" t="s">
        <v>39</v>
      </c>
    </row>
    <row r="11" spans="1:3" x14ac:dyDescent="0.25">
      <c r="A11" s="49"/>
      <c r="B11" s="24" t="s">
        <v>40</v>
      </c>
      <c r="C11" s="25" t="s">
        <v>41</v>
      </c>
    </row>
    <row r="12" spans="1:3" ht="15" customHeight="1" x14ac:dyDescent="0.25">
      <c r="A12" s="49" t="s">
        <v>42</v>
      </c>
      <c r="B12" s="24" t="s">
        <v>43</v>
      </c>
      <c r="C12" s="24" t="s">
        <v>44</v>
      </c>
    </row>
    <row r="13" spans="1:3" x14ac:dyDescent="0.25">
      <c r="A13" s="49"/>
      <c r="B13" s="24" t="s">
        <v>45</v>
      </c>
      <c r="C13" s="24" t="s">
        <v>46</v>
      </c>
    </row>
    <row r="14" spans="1:3" x14ac:dyDescent="0.25">
      <c r="A14" s="49"/>
      <c r="B14" s="24" t="s">
        <v>47</v>
      </c>
      <c r="C14" s="24" t="s">
        <v>48</v>
      </c>
    </row>
    <row r="15" spans="1:3" x14ac:dyDescent="0.25">
      <c r="A15" s="49"/>
      <c r="B15" s="24" t="s">
        <v>49</v>
      </c>
      <c r="C15" s="25" t="s">
        <v>50</v>
      </c>
    </row>
    <row r="16" spans="1:3" x14ac:dyDescent="0.25">
      <c r="A16" s="49"/>
      <c r="B16" s="24" t="s">
        <v>51</v>
      </c>
      <c r="C16" s="24" t="s">
        <v>52</v>
      </c>
    </row>
    <row r="17" spans="1:3" x14ac:dyDescent="0.25">
      <c r="A17" s="49"/>
      <c r="B17" s="24" t="s">
        <v>53</v>
      </c>
      <c r="C17" s="24" t="s">
        <v>54</v>
      </c>
    </row>
    <row r="18" spans="1:3" x14ac:dyDescent="0.25">
      <c r="A18" s="49"/>
      <c r="B18" s="24" t="s">
        <v>55</v>
      </c>
      <c r="C18" s="24" t="s">
        <v>56</v>
      </c>
    </row>
    <row r="19" spans="1:3" ht="15" customHeight="1" x14ac:dyDescent="0.25">
      <c r="A19" s="49" t="s">
        <v>57</v>
      </c>
      <c r="B19" s="24" t="s">
        <v>58</v>
      </c>
      <c r="C19" s="24" t="s">
        <v>59</v>
      </c>
    </row>
    <row r="20" spans="1:3" x14ac:dyDescent="0.25">
      <c r="A20" s="49"/>
      <c r="B20" s="24" t="s">
        <v>60</v>
      </c>
      <c r="C20" s="24" t="s">
        <v>61</v>
      </c>
    </row>
    <row r="21" spans="1:3" x14ac:dyDescent="0.25">
      <c r="A21" s="49"/>
      <c r="B21" s="24" t="s">
        <v>62</v>
      </c>
      <c r="C21" s="24" t="s">
        <v>63</v>
      </c>
    </row>
    <row r="22" spans="1:3" x14ac:dyDescent="0.25">
      <c r="A22" s="49"/>
      <c r="B22" s="24" t="s">
        <v>64</v>
      </c>
      <c r="C22" s="24" t="s">
        <v>65</v>
      </c>
    </row>
    <row r="23" spans="1:3" x14ac:dyDescent="0.25">
      <c r="A23" s="49"/>
      <c r="B23" s="24" t="s">
        <v>66</v>
      </c>
      <c r="C23" s="24" t="s">
        <v>67</v>
      </c>
    </row>
    <row r="24" spans="1:3" x14ac:dyDescent="0.25">
      <c r="A24" s="49"/>
      <c r="B24" s="24" t="s">
        <v>68</v>
      </c>
      <c r="C24" s="24" t="s">
        <v>69</v>
      </c>
    </row>
    <row r="25" spans="1:3" x14ac:dyDescent="0.25">
      <c r="A25" s="49"/>
      <c r="B25" s="24"/>
      <c r="C25" s="24" t="s">
        <v>70</v>
      </c>
    </row>
    <row r="26" spans="1:3" x14ac:dyDescent="0.25">
      <c r="A26" s="49"/>
      <c r="B26" s="24" t="s">
        <v>71</v>
      </c>
      <c r="C26" s="24" t="s">
        <v>72</v>
      </c>
    </row>
    <row r="27" spans="1:3" x14ac:dyDescent="0.25">
      <c r="A27" s="49"/>
      <c r="B27" s="24" t="s">
        <v>71</v>
      </c>
      <c r="C27" s="24" t="s">
        <v>73</v>
      </c>
    </row>
    <row r="28" spans="1:3" x14ac:dyDescent="0.25">
      <c r="A28" s="49"/>
      <c r="B28" s="24" t="s">
        <v>74</v>
      </c>
      <c r="C28" s="25" t="s">
        <v>75</v>
      </c>
    </row>
    <row r="29" spans="1:3" ht="15" customHeight="1" x14ac:dyDescent="0.25">
      <c r="A29" s="49" t="s">
        <v>76</v>
      </c>
      <c r="B29" s="24" t="s">
        <v>77</v>
      </c>
      <c r="C29" s="24" t="s">
        <v>78</v>
      </c>
    </row>
    <row r="30" spans="1:3" x14ac:dyDescent="0.25">
      <c r="A30" s="49"/>
      <c r="B30" s="24" t="s">
        <v>79</v>
      </c>
      <c r="C30" s="24" t="s">
        <v>80</v>
      </c>
    </row>
    <row r="31" spans="1:3" x14ac:dyDescent="0.25">
      <c r="A31" s="49"/>
      <c r="B31" s="24" t="s">
        <v>79</v>
      </c>
      <c r="C31" s="24" t="s">
        <v>81</v>
      </c>
    </row>
    <row r="32" spans="1:3" x14ac:dyDescent="0.25">
      <c r="A32" s="49"/>
      <c r="B32" s="24" t="s">
        <v>82</v>
      </c>
      <c r="C32" s="24" t="s">
        <v>83</v>
      </c>
    </row>
    <row r="33" spans="1:3" x14ac:dyDescent="0.25">
      <c r="A33" s="49"/>
      <c r="B33" s="24" t="s">
        <v>84</v>
      </c>
      <c r="C33" s="24" t="s">
        <v>85</v>
      </c>
    </row>
    <row r="34" spans="1:3" x14ac:dyDescent="0.25">
      <c r="A34" s="49"/>
      <c r="B34" s="24" t="s">
        <v>86</v>
      </c>
      <c r="C34" s="24" t="s">
        <v>87</v>
      </c>
    </row>
    <row r="35" spans="1:3" x14ac:dyDescent="0.25">
      <c r="A35" s="49"/>
      <c r="B35" s="24" t="s">
        <v>88</v>
      </c>
      <c r="C35" s="24" t="s">
        <v>89</v>
      </c>
    </row>
    <row r="36" spans="1:3" x14ac:dyDescent="0.25">
      <c r="A36" s="49"/>
      <c r="B36" s="24" t="s">
        <v>90</v>
      </c>
      <c r="C36" s="24" t="s">
        <v>91</v>
      </c>
    </row>
    <row r="37" spans="1:3" x14ac:dyDescent="0.25">
      <c r="A37" s="49"/>
      <c r="B37" s="24" t="s">
        <v>92</v>
      </c>
      <c r="C37" s="24" t="s">
        <v>93</v>
      </c>
    </row>
    <row r="38" spans="1:3" ht="15" customHeight="1" x14ac:dyDescent="0.25">
      <c r="A38" s="49" t="s">
        <v>94</v>
      </c>
      <c r="B38" s="24" t="s">
        <v>95</v>
      </c>
      <c r="C38" s="24" t="s">
        <v>96</v>
      </c>
    </row>
    <row r="39" spans="1:3" ht="15" customHeight="1" x14ac:dyDescent="0.25">
      <c r="A39" s="49"/>
      <c r="B39" s="50" t="s">
        <v>97</v>
      </c>
      <c r="C39" s="24" t="s">
        <v>98</v>
      </c>
    </row>
    <row r="40" spans="1:3" x14ac:dyDescent="0.25">
      <c r="A40" s="49"/>
      <c r="B40" s="50"/>
      <c r="C40" s="24" t="s">
        <v>99</v>
      </c>
    </row>
    <row r="41" spans="1:3" x14ac:dyDescent="0.25">
      <c r="A41" s="49"/>
      <c r="B41" s="24" t="s">
        <v>100</v>
      </c>
      <c r="C41" s="24" t="s">
        <v>101</v>
      </c>
    </row>
    <row r="42" spans="1:3" x14ac:dyDescent="0.25">
      <c r="A42" s="49"/>
      <c r="B42" s="24" t="s">
        <v>102</v>
      </c>
      <c r="C42" s="24" t="s">
        <v>103</v>
      </c>
    </row>
    <row r="43" spans="1:3" x14ac:dyDescent="0.25">
      <c r="A43" s="49"/>
      <c r="B43" s="24" t="s">
        <v>102</v>
      </c>
      <c r="C43" s="24" t="s">
        <v>104</v>
      </c>
    </row>
    <row r="44" spans="1:3" x14ac:dyDescent="0.25">
      <c r="A44" s="49"/>
      <c r="B44" s="24" t="s">
        <v>102</v>
      </c>
      <c r="C44" s="25" t="s">
        <v>105</v>
      </c>
    </row>
    <row r="45" spans="1:3" x14ac:dyDescent="0.25">
      <c r="A45" s="49"/>
      <c r="B45" s="24" t="s">
        <v>106</v>
      </c>
      <c r="C45" s="25" t="s">
        <v>107</v>
      </c>
    </row>
    <row r="46" spans="1:3" x14ac:dyDescent="0.25">
      <c r="A46" s="49"/>
      <c r="B46" s="24" t="s">
        <v>108</v>
      </c>
      <c r="C46" s="24" t="s">
        <v>109</v>
      </c>
    </row>
    <row r="47" spans="1:3" x14ac:dyDescent="0.25">
      <c r="A47" s="49"/>
      <c r="B47" s="24" t="s">
        <v>108</v>
      </c>
      <c r="C47" s="24" t="s">
        <v>110</v>
      </c>
    </row>
    <row r="48" spans="1:3" x14ac:dyDescent="0.25">
      <c r="A48" s="49"/>
      <c r="B48" s="24" t="s">
        <v>108</v>
      </c>
      <c r="C48" s="24" t="s">
        <v>111</v>
      </c>
    </row>
    <row r="49" spans="1:3" ht="15" customHeight="1" x14ac:dyDescent="0.25">
      <c r="A49" s="49" t="s">
        <v>112</v>
      </c>
      <c r="B49" s="24" t="s">
        <v>113</v>
      </c>
      <c r="C49" s="24" t="s">
        <v>114</v>
      </c>
    </row>
    <row r="50" spans="1:3" x14ac:dyDescent="0.25">
      <c r="A50" s="49"/>
      <c r="B50" s="24" t="s">
        <v>115</v>
      </c>
      <c r="C50" s="24" t="s">
        <v>20</v>
      </c>
    </row>
    <row r="51" spans="1:3" x14ac:dyDescent="0.25">
      <c r="A51" s="49"/>
      <c r="B51" s="24" t="s">
        <v>116</v>
      </c>
      <c r="C51" s="24" t="s">
        <v>117</v>
      </c>
    </row>
    <row r="52" spans="1:3" x14ac:dyDescent="0.25">
      <c r="A52" s="49"/>
      <c r="B52" s="24" t="s">
        <v>118</v>
      </c>
      <c r="C52" s="24" t="s">
        <v>119</v>
      </c>
    </row>
    <row r="53" spans="1:3" x14ac:dyDescent="0.25">
      <c r="A53" s="49"/>
      <c r="B53" s="24" t="s">
        <v>120</v>
      </c>
      <c r="C53" s="24" t="s">
        <v>121</v>
      </c>
    </row>
    <row r="54" spans="1:3" x14ac:dyDescent="0.25">
      <c r="A54" s="49"/>
      <c r="B54" s="24" t="s">
        <v>122</v>
      </c>
      <c r="C54" s="24" t="s">
        <v>123</v>
      </c>
    </row>
    <row r="55" spans="1:3" x14ac:dyDescent="0.25">
      <c r="A55" s="49"/>
      <c r="B55" s="24" t="s">
        <v>124</v>
      </c>
      <c r="C55" s="24" t="s">
        <v>125</v>
      </c>
    </row>
    <row r="56" spans="1:3" x14ac:dyDescent="0.25">
      <c r="A56" s="49"/>
      <c r="B56" s="24" t="s">
        <v>126</v>
      </c>
      <c r="C56" s="24" t="s">
        <v>127</v>
      </c>
    </row>
    <row r="57" spans="1:3" x14ac:dyDescent="0.25">
      <c r="A57" s="49"/>
      <c r="B57" s="24" t="s">
        <v>128</v>
      </c>
      <c r="C57" s="24" t="s">
        <v>129</v>
      </c>
    </row>
    <row r="58" spans="1:3" ht="30" x14ac:dyDescent="0.25">
      <c r="A58" s="49"/>
      <c r="B58" s="24" t="s">
        <v>130</v>
      </c>
      <c r="C58" s="25" t="s">
        <v>131</v>
      </c>
    </row>
    <row r="59" spans="1:3" x14ac:dyDescent="0.25">
      <c r="A59" s="49"/>
      <c r="B59" s="24" t="s">
        <v>132</v>
      </c>
      <c r="C59" s="24" t="s">
        <v>133</v>
      </c>
    </row>
    <row r="60" spans="1:3" x14ac:dyDescent="0.25">
      <c r="A60" s="49"/>
      <c r="B60" s="24" t="s">
        <v>134</v>
      </c>
      <c r="C60" s="24" t="s">
        <v>135</v>
      </c>
    </row>
    <row r="61" spans="1:3" x14ac:dyDescent="0.25">
      <c r="A61" s="49"/>
      <c r="B61" s="24" t="s">
        <v>136</v>
      </c>
      <c r="C61" s="24" t="s">
        <v>137</v>
      </c>
    </row>
    <row r="62" spans="1:3" x14ac:dyDescent="0.25">
      <c r="A62" s="49"/>
      <c r="B62" s="24" t="s">
        <v>138</v>
      </c>
      <c r="C62" s="24" t="s">
        <v>139</v>
      </c>
    </row>
    <row r="63" spans="1:3" ht="15" customHeight="1" x14ac:dyDescent="0.25">
      <c r="A63" s="49" t="s">
        <v>140</v>
      </c>
      <c r="B63" s="24" t="s">
        <v>141</v>
      </c>
      <c r="C63" s="24" t="s">
        <v>142</v>
      </c>
    </row>
    <row r="64" spans="1:3" x14ac:dyDescent="0.25">
      <c r="A64" s="49"/>
      <c r="B64" s="24" t="s">
        <v>143</v>
      </c>
      <c r="C64" s="24" t="s">
        <v>144</v>
      </c>
    </row>
    <row r="65" spans="1:3" x14ac:dyDescent="0.25">
      <c r="A65" s="49"/>
      <c r="B65" s="24" t="s">
        <v>145</v>
      </c>
      <c r="C65" s="24" t="s">
        <v>146</v>
      </c>
    </row>
    <row r="66" spans="1:3" x14ac:dyDescent="0.25">
      <c r="A66" s="49"/>
      <c r="B66" s="24" t="s">
        <v>147</v>
      </c>
      <c r="C66" s="24" t="s">
        <v>148</v>
      </c>
    </row>
    <row r="67" spans="1:3" x14ac:dyDescent="0.25">
      <c r="A67" s="49"/>
      <c r="B67" s="24" t="s">
        <v>149</v>
      </c>
      <c r="C67" s="25" t="s">
        <v>150</v>
      </c>
    </row>
    <row r="68" spans="1:3" x14ac:dyDescent="0.25">
      <c r="A68" s="49"/>
      <c r="B68" s="24" t="s">
        <v>151</v>
      </c>
      <c r="C68" s="25" t="s">
        <v>152</v>
      </c>
    </row>
    <row r="69" spans="1:3" x14ac:dyDescent="0.25">
      <c r="A69" s="49"/>
      <c r="B69" s="24" t="s">
        <v>153</v>
      </c>
      <c r="C69" s="24" t="s">
        <v>154</v>
      </c>
    </row>
    <row r="70" spans="1:3" x14ac:dyDescent="0.25">
      <c r="A70" s="49"/>
      <c r="B70" s="24" t="s">
        <v>155</v>
      </c>
      <c r="C70" s="25" t="s">
        <v>156</v>
      </c>
    </row>
    <row r="71" spans="1:3" x14ac:dyDescent="0.25">
      <c r="A71" s="49"/>
      <c r="B71" s="24" t="s">
        <v>157</v>
      </c>
      <c r="C71" s="25" t="s">
        <v>158</v>
      </c>
    </row>
  </sheetData>
  <mergeCells count="9">
    <mergeCell ref="A38:A48"/>
    <mergeCell ref="B39:B40"/>
    <mergeCell ref="A49:A62"/>
    <mergeCell ref="A63:A71"/>
    <mergeCell ref="A1:C1"/>
    <mergeCell ref="A3:A11"/>
    <mergeCell ref="A12:A18"/>
    <mergeCell ref="A19:A28"/>
    <mergeCell ref="A29:A37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Запроса</vt:lpstr>
      <vt:lpstr>Вар.1 Склад КЦ</vt:lpstr>
      <vt:lpstr>Вар.2 Перечень складов РФ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Овсянников Сергей Станиславович</dc:creator>
  <dc:description/>
  <cp:lastModifiedBy>Тюпина Юлия Олеговна</cp:lastModifiedBy>
  <cp:revision>7</cp:revision>
  <cp:lastPrinted>2024-02-28T08:49:27Z</cp:lastPrinted>
  <dcterms:created xsi:type="dcterms:W3CDTF">2023-12-13T11:49:50Z</dcterms:created>
  <dcterms:modified xsi:type="dcterms:W3CDTF">2026-10-15T09:12:01Z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bpWorkbookKeyString_GUID">
    <vt:lpwstr>cf4ee584-c39f-454d-ad5c-3bf148ea589f</vt:lpwstr>
  </property>
</Properties>
</file>