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04. ПС\2026\219. АКБ ИБП для нужд РЦ Москва\Запрос цен\"/>
    </mc:Choice>
  </mc:AlternateContent>
  <bookViews>
    <workbookView xWindow="-105" yWindow="-105" windowWidth="23250" windowHeight="12570" tabRatio="201"/>
  </bookViews>
  <sheets>
    <sheet name="Форма" sheetId="1" r:id="rId1"/>
    <sheet name="Лист1" sheetId="2" r:id="rId2"/>
  </sheets>
  <definedNames>
    <definedName name="_xlnm._FilterDatabase" localSheetId="0" hidden="1">Форма!$A$21:$N$33</definedName>
    <definedName name="_xlnm.Print_Area" localSheetId="0">Форма!$A$4:$N$32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3" i="1" l="1"/>
  <c r="M24" i="1"/>
  <c r="M26" i="1"/>
  <c r="M27" i="1"/>
  <c r="M28" i="1"/>
  <c r="M29" i="1"/>
  <c r="M25" i="1"/>
  <c r="M30" i="1"/>
  <c r="K31" i="1" l="1"/>
  <c r="M22" i="1" l="1"/>
  <c r="M31" i="1" s="1"/>
</calcChain>
</file>

<file path=xl/sharedStrings.xml><?xml version="1.0" encoding="utf-8"?>
<sst xmlns="http://schemas.openxmlformats.org/spreadsheetml/2006/main" count="74" uniqueCount="72">
  <si>
    <t>Дата, исходящий номер</t>
  </si>
  <si>
    <t>ЦЕНОВОЕ ПРЕДЛОЖЕНИЕ</t>
  </si>
  <si>
    <t>Наименование данных</t>
  </si>
  <si>
    <t xml:space="preserve">Наименование Поставщика 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</si>
  <si>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</si>
  <si>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</si>
  <si>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</si>
  <si>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</si>
  <si>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Срок поставки товара</t>
  </si>
  <si>
    <t>№
п/п</t>
  </si>
  <si>
    <t>Ед. 
изм.</t>
  </si>
  <si>
    <t>Форма ответа на запрос о предоставлении ценовой информации</t>
  </si>
  <si>
    <t>Требования к качественным, техническим и/или функциональным характеристикам товаров</t>
  </si>
  <si>
    <t>Информация о Поставщике</t>
  </si>
  <si>
    <t>Срок предоставления гарантии качества товара</t>
  </si>
  <si>
    <t>Размер обеспечения исполнения договора</t>
  </si>
  <si>
    <r>
      <t xml:space="preserve"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 xml:space="preserve">                     (подпись)
</t>
    </r>
    <r>
      <rPr>
        <sz val="12"/>
        <rFont val="Times New Roman"/>
        <family val="1"/>
        <charset val="204"/>
      </rPr>
      <t xml:space="preserve">
Печать </t>
    </r>
    <r>
      <rPr>
        <i/>
        <sz val="12"/>
        <rFont val="Times New Roman"/>
        <family val="1"/>
        <charset val="204"/>
      </rPr>
      <t>(при наличии)</t>
    </r>
  </si>
  <si>
    <t>Приложение 2 к запросу о предоставлении ценовой информации</t>
  </si>
  <si>
    <t>ИТОГО:</t>
  </si>
  <si>
    <t>Наименование товара</t>
  </si>
  <si>
    <t>Условия исполнения договора: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</si>
  <si>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***</t>
    </r>
  </si>
  <si>
    <t xml:space="preserve">Генеральному директору 
ООО "Почтовые финансы"
</t>
  </si>
  <si>
    <t>Страна происхождения товара</t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</si>
  <si>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</si>
  <si>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</si>
  <si>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</si>
  <si>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</si>
  <si>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</si>
  <si>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</si>
  <si>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</si>
  <si>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t>шт.</t>
  </si>
  <si>
    <r>
      <t>Цена за ед. товара, руб. с учетом всех налогов и сборов</t>
    </r>
    <r>
      <rPr>
        <b/>
        <sz val="10"/>
        <color rgb="FFFF0000"/>
        <rFont val="Times New Roman"/>
        <family val="1"/>
        <charset val="204"/>
      </rPr>
      <t>**</t>
    </r>
  </si>
  <si>
    <r>
      <t>Товарный знак, модель, артикул предлагаемого товара</t>
    </r>
    <r>
      <rPr>
        <b/>
        <sz val="10"/>
        <color rgb="FFFF0000"/>
        <rFont val="Times New Roman"/>
        <family val="1"/>
        <charset val="204"/>
      </rPr>
      <t>******</t>
    </r>
  </si>
  <si>
    <t>Общая цена товара,  руб. с учетом всех налогов и сборов</t>
  </si>
  <si>
    <t>________________</t>
  </si>
  <si>
    <t>Инструкция по заполнению формы "ТКП":
* если НДС не облагается указать ссылку на норму НК РФ;
**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
**** указывается соответствующий реетр, предусмотренный п.3 ПП РФ № 1875
***** указывается номер реестровой записи из соответствующего реестра (при наличии)
****** необходимо обязательно указать конкретный товарный знак, модель, артикул предлагаемого товара</t>
  </si>
  <si>
    <r>
      <t xml:space="preserve">В ответ на Ваш запрос направляем Вам коммерческое предложение </t>
    </r>
    <r>
      <rPr>
        <b/>
        <sz val="11"/>
        <color theme="1"/>
        <rFont val="Times New Roman"/>
        <family val="1"/>
        <charset val="204"/>
      </rPr>
      <t xml:space="preserve">на на поставку аккумуляторных батарей к ИБП для нужд РЦ Москва (только для субъектов малого и среднего предпринимательства) </t>
    </r>
    <r>
      <rPr>
        <sz val="11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</si>
  <si>
    <t>не позднее 15 календарных дней с даты получения Заявки Поставщиком.</t>
  </si>
  <si>
    <t>В соответствии с пунктом 3.5 Технического задания</t>
  </si>
  <si>
    <t>АКБ для ИБП 12В 7,2Ач D</t>
  </si>
  <si>
    <t>Исполнение свинец (сухой элемент, AGM);
Корпус D
Номинальное напряжение 12В;
Емкость батареи – не менее 7,2 Ач;
Тип клемм – F1 или F2;
Габаритные размеры: 
длина – не менее 149мм и не более 152мм;
ширина – не менее 64мм и не более 66мм;
высота – не менее 93мм и не более 95мм (высота без учета высоты клемм);
Вес батареи – не менее 2,3 кг;</t>
  </si>
  <si>
    <t>АКБ для ИБП 12В 9Ач D</t>
  </si>
  <si>
    <t>АКБ для ИБП 12В 12Ач D</t>
  </si>
  <si>
    <t>АКБ для ИБП 12В 5Ач B</t>
  </si>
  <si>
    <t>АКБ для ИБП 6В 7Ач B-slim</t>
  </si>
  <si>
    <t>АКБ для ИБП 6В 7,2Ач B-slim</t>
  </si>
  <si>
    <t>АКБ для ИБП 6В 9Ач B-slim</t>
  </si>
  <si>
    <t>АКБ для ИБП 12В 3,2Ач F</t>
  </si>
  <si>
    <t>АКБ для ИБП 12В 17Ач F3/M5</t>
  </si>
  <si>
    <t>Исполнение свинец (сухой элемент, AGM);
Корпус D
Номинальное напряжение 12В;
Емкость батареи – не менее 9 Ач;
Тип клемм – F1 или F2;
Габаритные размеры: 
длина – не менее 149мм и не более 152мм;
ширина – не менее 64мм и не более 66мм;
высота – не менее 93мм и не более 95мм (высота без учета высоты клемм);
Вес батареи – не менее 2,6 кг;</t>
  </si>
  <si>
    <t>Исполнение свинец (сухой элемент, AGM);
Корпус D
Номинальное напряжение 12В;
Емкость батареи – _________ Ач;
Тип клемм – _____;
Габаритные размеры: 
длина – ___________мм;
ширина – __________мм;
высота – __________мм (высота без учета высоты клемм);
Вес батареи – ________ кг;</t>
  </si>
  <si>
    <t>Исполнение свинец (сухой элемент, AGM);
Корпус D
Номинальное напряжение 12В;
Емкость батареи – __________ Ач;
Тип клемм – ________;
Габаритные размеры: 
длина – __________мм;
ширина – _________мм;
высота – _________мм (высота без учета высоты клемм);
Вес батареи –________________ кг;</t>
  </si>
  <si>
    <t>Исполнение свинец (сухой элемент, AGM);
Корпус D
Номинальное напряжение 12В;
Емкость батареи – не менее 12 Ач;
Тип клемм – F1 или F2;
Габаритные размеры: 
длина – не менее 149мм и не более 152мм;
ширина – не менее 97мм и не более 99мм;
высота – не менее 94мм и не более 96мм (высота без учета высоты клемм);
Вес батареи – не менее 3,9 кг;</t>
  </si>
  <si>
    <t>Исполнение свинец (сухой элемент, AGM);
Корпус B
Номинальное напряжение 12В;
Емкость батареи – не менее 5 Ач;
Тип клемм – F2;
Габаритные размеры: 
длина – не менее 89мм и не более 91мм;
ширина – не менее 69мм и не более 71мм;
высота – не менее 100мм и не более 102мм (высота без учета высоты клемм);
Вес батареи – не менее 1,7кг;</t>
  </si>
  <si>
    <t>Исполнение свинец (сухой элемент, AGM);
Корпус B
Номинальное напряжение 12В;
Емкость батареи – ________ Ач;
Тип клемм – F2;
Габаритные размеры: 
длина – _____________мм;
ширина – ____________мм;
высота – ____________мм (высота без учета высоты клемм);
Вес батареи – ______кг;</t>
  </si>
  <si>
    <t>Исполнение свинец (сухой элемент, AGM);
Корпус B
Номинальное напряжение 6В;
Емкость батареи – не менее 7 Ач;
Тип клемм – F1;
Габаритные размеры: 
длина – не менее 150мм и не более 151мм;
ширина – не менее 34 мм и не более 35мм;
высота – не менее 94 мм и не более 96мм (высота без учета высоты клемм);
Вес батареи – не менее 1,2кг;</t>
  </si>
  <si>
    <t>Исполнение свинец (сухой элемент, AGM);
Корпус B
Номинальное напряжение 6В;
Емкость батареи – ________ Ач;
Тип клемм – F1;
Габаритные размеры: 
длина – ______________мм;
ширина – _____________мм;
высота – _____________мм (высота без учета высоты клемм);
Вес батареи – ______кг;</t>
  </si>
  <si>
    <t>Исполнение свинец (сухой элемент, AGM);
Корпус B
Номинальное напряжение 6В;
Емкость батареи – не менее 7,2 Ач;
Тип клемм – F1;
Габаритные размеры: 
длина – не менее 150мм и не более 151мм;
ширина – не менее 34 мм и не более 35мм;
высота – не менее 94 мм и не более 96мм (высота без учета высоты клемм);
Вес батареи – не менее 1,28 кг;</t>
  </si>
  <si>
    <t>Исполнение свинец (сухой элемент, AGM);
Корпус B
Номинальное напряжение 6В;
Емкость батареи – не менее 9 Ач;
Тип клемм – F1;
Габаритные размеры: 
длина – не менее 150мм и не более 151мм;
ширина – не менее 34 мм и не более 35мм;
высота – не менее 94 мм и не более 96мм (высота без учета высоты клемм);
Вес батареи – не менее 1,37 кг;</t>
  </si>
  <si>
    <t>Исполнение свинец (сухой элемент, AGM);
Корпус B
Номинальное напряжение 6В;
Емкость батареи – _____  Ач;
Тип клемм – F1;
Габаритные размеры: 
длина – ______________мм;
ширина – _____________мм;
высота – ______________мм (высота без учета высоты клемм);
Вес батареи –________ кг;</t>
  </si>
  <si>
    <t>Исполнение свинец (сухой элемент, AGM);
Корпус D
Номинальное напряжение 12В;
Емкость батареи – _______ Ач;
Тип клемм – ________;
Габаритные размеры: 
длина – ___________мм;
ширина – __________мм;
высота – __________мм (высота без учета высоты клемм);
Вес батареи – _____кг;</t>
  </si>
  <si>
    <t>Исполнение свинец (сухой элемент, AGM);
Корпус B
Номинальное напряжение 6В;
Емкость батареи – _____ Ач;
Тип клемм – F1;
Габаритные размеры: 
длина – ______________мм;
ширина – _____________мм;
высота – _____________мм (высота без учета высоты клемм);
Вес батареи – _______ кг;</t>
  </si>
  <si>
    <t>Исполнение свинец (сухой элемент, AGM);
Корпус F
Номинальное напряжение 12В;
Емкость батареи – не менее 3,2 Ач;
Тип клемм – F1;
Габаритные размеры: 
длина – не менее 133мм и не более 135мм;
ширина – не менее 66 мм и не более 68мм;
высота – не менее 60 мм и не более 62мм (высота без учета высоты клемм);
Вес батареи – не менее 1,3 кг;</t>
  </si>
  <si>
    <t>Исполнение свинец (сухой элемент, AGM);
Корпус F
Номинальное напряжение 12В;
Емкость батареи – ____ Ач;
Тип клемм – F1;
Габаритные размеры: 
длина – _____________мм;
ширина – ____________мм;
высота – ____________мм (высота без учета высоты клемм);
Вес батареи – _______ кг;</t>
  </si>
  <si>
    <t>Исполнение свинец (сухой элемент, AGM);
Корпус F
Номинальное напряжение 12В;
Емкость батареи – не менее 17 Ач;
Тип клемм – F3 (БОЛТ И ГАЙКА М5);
Габаритные размеры: 
длина – не менее 179 мм и не более 182 мм;
ширина – не менее 75 мм и не более 77мм;
высота – не менее 165 мм и не более 167мм (высота без учета высоты клемм);
Вес батареи – не менее 5,6 кг;</t>
  </si>
  <si>
    <t>Исполнение свинец (сухой элемент, AGM);
Корпус F
Номинальное напряжение 12В;
Емкость батареи – _____ Ач;
Тип клемм – F3 (БОЛТ И ГАЙКА М5);
Габаритные размеры: 
длина – _____________ мм;
ширина – ____________мм;
высота – _____________мм (высота без учета высоты клемм);
Вес батареи – ________ кг;</t>
  </si>
  <si>
    <t>Прогнозное кол-во товара</t>
  </si>
  <si>
    <r>
      <t>Применяемая ставка НДС, %</t>
    </r>
    <r>
      <rPr>
        <b/>
        <sz val="10"/>
        <color rgb="FFFF0000"/>
        <rFont val="Times New Roman"/>
        <family val="1"/>
        <charset val="204"/>
      </rPr>
      <t>*</t>
    </r>
  </si>
  <si>
    <t>не менее 180 дней</t>
  </si>
  <si>
    <t xml:space="preserve">оплата поставленного товара по каждой заявке производится в течение 7 (семи) рабочих дней с даты подписания Сторонами накладной по форме ТОРГ-12/УПД по каждому подразделению. </t>
  </si>
  <si>
    <t>5% от НМЦ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</si>
</sst>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6" fillId="0" borderId="4" xfId="0" applyFont="1" applyBorder="1" applyProtection="1"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top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left" vertical="top" wrapText="1"/>
      <protection locked="0"/>
    </xf>
    <xf numFmtId="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left" vertical="top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0" fontId="19" fillId="2" borderId="4" xfId="0" applyFont="1" applyFill="1" applyBorder="1" applyAlignment="1" applyProtection="1">
      <alignment horizontal="center" vertical="center" wrapText="1"/>
      <protection locked="0"/>
    </xf>
    <xf numFmtId="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9" fontId="18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8" fillId="3" borderId="6" xfId="0" applyFont="1" applyFill="1" applyBorder="1" applyAlignment="1" applyProtection="1">
      <alignment horizontal="left" vertical="center" wrapText="1"/>
      <protection locked="0"/>
    </xf>
    <xf numFmtId="0" fontId="18" fillId="3" borderId="7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left" vertical="center" wrapText="1"/>
      <protection locked="0"/>
    </xf>
    <xf numFmtId="0" fontId="18" fillId="0" borderId="6" xfId="0" applyFont="1" applyFill="1" applyBorder="1" applyAlignment="1" applyProtection="1">
      <alignment horizontal="left" vertical="center" wrapText="1"/>
      <protection locked="0"/>
    </xf>
    <xf numFmtId="0" fontId="18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5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horizontal="left" vertical="center" wrapText="1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left" vertical="top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top" wrapText="1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X48"/>
  <sheetViews>
    <sheetView tabSelected="1" view="pageBreakPreview" zoomScale="70" zoomScaleNormal="55" zoomScaleSheetLayoutView="70" workbookViewId="0">
      <selection activeCell="I14" sqref="I14"/>
    </sheetView>
  </sheetViews>
  <sheetFormatPr defaultColWidth="0" defaultRowHeight="15" zeroHeight="1" x14ac:dyDescent="0.25"/>
  <cols>
    <col min="1" max="1" width="5.7109375" style="1" customWidth="1"/>
    <col min="2" max="2" width="39.28515625" style="1" customWidth="1"/>
    <col min="3" max="3" width="3" style="1" customWidth="1"/>
    <col min="4" max="4" width="51.28515625" style="1" customWidth="1"/>
    <col min="5" max="5" width="45.42578125" style="1" customWidth="1"/>
    <col min="6" max="6" width="29.5703125" style="1" customWidth="1"/>
    <col min="7" max="7" width="6.140625" style="1" customWidth="1"/>
    <col min="8" max="8" width="11.5703125" style="1" customWidth="1"/>
    <col min="9" max="9" width="14.7109375" style="1" customWidth="1"/>
    <col min="10" max="10" width="28.42578125" style="1" customWidth="1"/>
    <col min="11" max="11" width="7.85546875" style="1" customWidth="1"/>
    <col min="12" max="13" width="14.5703125" style="1" customWidth="1"/>
    <col min="14" max="14" width="9.28515625" style="1" customWidth="1"/>
    <col min="15" max="15" width="8.7109375" style="1" customWidth="1"/>
    <col min="16" max="128" width="0" style="1" hidden="1" customWidth="1"/>
    <col min="129" max="16384" width="8.7109375" style="1" hidden="1"/>
  </cols>
  <sheetData>
    <row r="1" spans="2:14" ht="15" customHeight="1" x14ac:dyDescent="0.25">
      <c r="B1" s="17" t="s">
        <v>17</v>
      </c>
    </row>
    <row r="3" spans="2:14" ht="18" hidden="1" x14ac:dyDescent="0.35">
      <c r="B3" s="2" t="s">
        <v>11</v>
      </c>
      <c r="C3" s="3"/>
      <c r="D3" s="3"/>
      <c r="E3" s="3"/>
      <c r="F3" s="3"/>
    </row>
    <row r="4" spans="2:14" ht="18" hidden="1" x14ac:dyDescent="0.35">
      <c r="B4" s="2"/>
      <c r="C4" s="3"/>
      <c r="D4" s="3"/>
      <c r="E4" s="3"/>
      <c r="F4" s="3"/>
    </row>
    <row r="5" spans="2:14" ht="45.2" customHeight="1" x14ac:dyDescent="0.25">
      <c r="B5" s="4" t="s">
        <v>0</v>
      </c>
      <c r="E5" s="69" t="s">
        <v>22</v>
      </c>
      <c r="F5" s="69"/>
      <c r="G5" s="69"/>
      <c r="H5" s="32"/>
      <c r="I5" s="38"/>
      <c r="J5" s="32"/>
      <c r="K5" s="16"/>
      <c r="L5" s="5"/>
      <c r="M5" s="5"/>
    </row>
    <row r="6" spans="2:14" ht="39.950000000000003" customHeight="1" x14ac:dyDescent="0.25">
      <c r="B6" s="70"/>
      <c r="C6" s="70"/>
      <c r="D6" s="70"/>
      <c r="E6" s="70"/>
      <c r="F6" s="70"/>
      <c r="G6" s="70"/>
      <c r="H6" s="33"/>
      <c r="I6" s="39"/>
      <c r="J6" s="33"/>
      <c r="K6" s="16"/>
    </row>
    <row r="7" spans="2:14" ht="49.9" customHeight="1" x14ac:dyDescent="0.25">
      <c r="B7" s="69" t="s">
        <v>37</v>
      </c>
      <c r="C7" s="69"/>
      <c r="D7" s="69"/>
      <c r="E7" s="69"/>
      <c r="F7" s="69"/>
      <c r="G7" s="69"/>
      <c r="H7" s="32"/>
      <c r="I7" s="38"/>
      <c r="J7" s="32"/>
      <c r="K7" s="6"/>
    </row>
    <row r="8" spans="2:14" ht="13.9" hidden="1" x14ac:dyDescent="0.25">
      <c r="B8" s="71" t="s">
        <v>1</v>
      </c>
      <c r="C8" s="72"/>
      <c r="D8" s="72"/>
      <c r="E8" s="72"/>
      <c r="F8" s="72"/>
      <c r="G8" s="73"/>
      <c r="H8" s="41"/>
      <c r="I8" s="41"/>
      <c r="J8" s="41"/>
      <c r="K8" s="7"/>
      <c r="L8" s="7"/>
      <c r="M8" s="7"/>
      <c r="N8" s="8"/>
    </row>
    <row r="9" spans="2:14" x14ac:dyDescent="0.25">
      <c r="B9" s="24" t="s">
        <v>2</v>
      </c>
      <c r="C9" s="54" t="s">
        <v>13</v>
      </c>
      <c r="D9" s="74"/>
      <c r="E9" s="74"/>
      <c r="F9" s="74"/>
      <c r="G9" s="55"/>
      <c r="H9" s="42"/>
      <c r="I9" s="42"/>
      <c r="J9" s="42"/>
      <c r="K9" s="9"/>
      <c r="L9" s="10"/>
      <c r="M9" s="10"/>
      <c r="N9" s="11"/>
    </row>
    <row r="10" spans="2:14" x14ac:dyDescent="0.25">
      <c r="B10" s="25" t="s">
        <v>3</v>
      </c>
      <c r="C10" s="79"/>
      <c r="D10" s="80"/>
      <c r="E10" s="80"/>
      <c r="F10" s="80"/>
      <c r="G10" s="79"/>
      <c r="H10" s="43"/>
      <c r="I10" s="43"/>
      <c r="J10" s="43"/>
      <c r="K10" s="12"/>
      <c r="L10" s="12"/>
      <c r="M10" s="12"/>
      <c r="N10" s="13"/>
    </row>
    <row r="11" spans="2:14" x14ac:dyDescent="0.25">
      <c r="B11" s="25" t="s">
        <v>4</v>
      </c>
      <c r="C11" s="79"/>
      <c r="D11" s="80"/>
      <c r="E11" s="80"/>
      <c r="F11" s="80"/>
      <c r="G11" s="79"/>
      <c r="H11" s="43"/>
      <c r="I11" s="43"/>
      <c r="J11" s="43"/>
      <c r="K11" s="12"/>
      <c r="L11" s="12"/>
      <c r="M11" s="12"/>
      <c r="N11" s="13"/>
    </row>
    <row r="12" spans="2:14" x14ac:dyDescent="0.25">
      <c r="B12" s="25" t="s">
        <v>5</v>
      </c>
      <c r="C12" s="79"/>
      <c r="D12" s="80"/>
      <c r="E12" s="80"/>
      <c r="F12" s="80"/>
      <c r="G12" s="79"/>
      <c r="H12" s="43"/>
      <c r="I12" s="43"/>
      <c r="J12" s="43"/>
      <c r="K12" s="12"/>
      <c r="L12" s="12"/>
      <c r="M12" s="12"/>
      <c r="N12" s="13"/>
    </row>
    <row r="13" spans="2:14" x14ac:dyDescent="0.25">
      <c r="B13" s="26" t="s">
        <v>20</v>
      </c>
      <c r="C13" s="62"/>
      <c r="D13" s="54"/>
      <c r="E13" s="54"/>
      <c r="F13" s="54"/>
      <c r="G13" s="62"/>
      <c r="H13" s="42"/>
      <c r="I13" s="42"/>
      <c r="J13" s="42"/>
      <c r="K13" s="14"/>
      <c r="L13" s="14"/>
      <c r="M13" s="14"/>
      <c r="N13" s="15"/>
    </row>
    <row r="14" spans="2:14" ht="32.25" customHeight="1" x14ac:dyDescent="0.25">
      <c r="B14" s="27" t="s">
        <v>7</v>
      </c>
      <c r="C14" s="63" t="s">
        <v>70</v>
      </c>
      <c r="D14" s="64"/>
      <c r="E14" s="64"/>
      <c r="F14" s="64"/>
      <c r="G14" s="65"/>
      <c r="H14" s="44"/>
      <c r="I14" s="44"/>
      <c r="J14" s="44"/>
      <c r="K14" s="12"/>
      <c r="L14" s="13"/>
      <c r="M14" s="13"/>
    </row>
    <row r="15" spans="2:14" ht="33.75" customHeight="1" x14ac:dyDescent="0.25">
      <c r="B15" s="27" t="s">
        <v>8</v>
      </c>
      <c r="C15" s="51" t="s">
        <v>38</v>
      </c>
      <c r="D15" s="52"/>
      <c r="E15" s="52"/>
      <c r="F15" s="52"/>
      <c r="G15" s="53"/>
      <c r="H15" s="45"/>
      <c r="I15" s="45"/>
      <c r="J15" s="45"/>
      <c r="K15" s="12"/>
      <c r="L15" s="13"/>
      <c r="M15" s="13"/>
    </row>
    <row r="16" spans="2:14" ht="15" customHeight="1" x14ac:dyDescent="0.25">
      <c r="B16" s="27" t="s">
        <v>15</v>
      </c>
      <c r="C16" s="59" t="s">
        <v>71</v>
      </c>
      <c r="D16" s="60"/>
      <c r="E16" s="60"/>
      <c r="F16" s="60"/>
      <c r="G16" s="61"/>
      <c r="H16" s="44"/>
      <c r="I16" s="44"/>
      <c r="J16" s="44"/>
      <c r="K16" s="12"/>
      <c r="L16" s="13"/>
      <c r="M16" s="13"/>
    </row>
    <row r="17" spans="1:14" ht="20.25" customHeight="1" x14ac:dyDescent="0.25">
      <c r="B17" s="27" t="s">
        <v>14</v>
      </c>
      <c r="C17" s="51" t="s">
        <v>39</v>
      </c>
      <c r="D17" s="52"/>
      <c r="E17" s="52"/>
      <c r="F17" s="52"/>
      <c r="G17" s="53"/>
      <c r="H17" s="45"/>
      <c r="I17" s="45"/>
      <c r="J17" s="45"/>
      <c r="K17" s="12"/>
      <c r="L17" s="13"/>
      <c r="M17" s="13"/>
    </row>
    <row r="18" spans="1:14" ht="15" customHeight="1" x14ac:dyDescent="0.25">
      <c r="B18" s="27" t="s">
        <v>6</v>
      </c>
      <c r="C18" s="51" t="s">
        <v>69</v>
      </c>
      <c r="D18" s="52"/>
      <c r="E18" s="52"/>
      <c r="F18" s="52"/>
      <c r="G18" s="53"/>
      <c r="H18" s="45"/>
      <c r="I18" s="45"/>
      <c r="J18" s="45"/>
      <c r="K18" s="12"/>
      <c r="L18" s="12"/>
      <c r="M18" s="12"/>
      <c r="N18" s="13"/>
    </row>
    <row r="19" spans="1:14" ht="9.75" customHeight="1" x14ac:dyDescent="0.25"/>
    <row r="20" spans="1:14" ht="86.25" customHeight="1" x14ac:dyDescent="0.25">
      <c r="A20" s="19" t="s">
        <v>9</v>
      </c>
      <c r="B20" s="54" t="s">
        <v>19</v>
      </c>
      <c r="C20" s="55"/>
      <c r="D20" s="19" t="s">
        <v>12</v>
      </c>
      <c r="E20" s="20" t="s">
        <v>21</v>
      </c>
      <c r="F20" s="20" t="s">
        <v>33</v>
      </c>
      <c r="G20" s="19" t="s">
        <v>10</v>
      </c>
      <c r="H20" s="34" t="s">
        <v>23</v>
      </c>
      <c r="I20" s="40" t="s">
        <v>29</v>
      </c>
      <c r="J20" s="34" t="s">
        <v>30</v>
      </c>
      <c r="K20" s="19" t="s">
        <v>67</v>
      </c>
      <c r="L20" s="19" t="s">
        <v>32</v>
      </c>
      <c r="M20" s="22" t="s">
        <v>34</v>
      </c>
      <c r="N20" s="19" t="s">
        <v>68</v>
      </c>
    </row>
    <row r="21" spans="1:14" ht="13.9" x14ac:dyDescent="0.25">
      <c r="A21" s="18">
        <v>1</v>
      </c>
      <c r="B21" s="76">
        <v>2</v>
      </c>
      <c r="C21" s="77"/>
      <c r="D21" s="18">
        <v>3</v>
      </c>
      <c r="E21" s="21">
        <v>4</v>
      </c>
      <c r="F21" s="21"/>
      <c r="G21" s="18">
        <v>5</v>
      </c>
      <c r="H21" s="18">
        <v>6</v>
      </c>
      <c r="I21" s="18">
        <v>7</v>
      </c>
      <c r="J21" s="18">
        <v>8</v>
      </c>
      <c r="K21" s="18">
        <v>9</v>
      </c>
      <c r="L21" s="18">
        <v>10</v>
      </c>
      <c r="M21" s="18">
        <v>11</v>
      </c>
      <c r="N21" s="18">
        <v>12</v>
      </c>
    </row>
    <row r="22" spans="1:14" ht="151.9" customHeight="1" x14ac:dyDescent="0.25">
      <c r="A22" s="35">
        <v>1</v>
      </c>
      <c r="B22" s="66" t="s">
        <v>40</v>
      </c>
      <c r="C22" s="67"/>
      <c r="D22" s="36" t="s">
        <v>41</v>
      </c>
      <c r="E22" s="30" t="s">
        <v>52</v>
      </c>
      <c r="F22" s="49" t="s">
        <v>35</v>
      </c>
      <c r="G22" s="46" t="s">
        <v>31</v>
      </c>
      <c r="H22" s="29"/>
      <c r="I22" s="35"/>
      <c r="J22" s="35"/>
      <c r="K22" s="35">
        <v>2696</v>
      </c>
      <c r="L22" s="31"/>
      <c r="M22" s="37">
        <f>ROUND(L22*ROUND(K22,2),2)</f>
        <v>0</v>
      </c>
      <c r="N22" s="29"/>
    </row>
    <row r="23" spans="1:14" ht="148.9" customHeight="1" x14ac:dyDescent="0.25">
      <c r="A23" s="35">
        <v>2</v>
      </c>
      <c r="B23" s="66" t="s">
        <v>42</v>
      </c>
      <c r="C23" s="68"/>
      <c r="D23" s="36" t="s">
        <v>50</v>
      </c>
      <c r="E23" s="30" t="s">
        <v>51</v>
      </c>
      <c r="F23" s="49"/>
      <c r="G23" s="46"/>
      <c r="H23" s="29"/>
      <c r="I23" s="35"/>
      <c r="J23" s="35"/>
      <c r="K23" s="35">
        <v>1887</v>
      </c>
      <c r="L23" s="31"/>
      <c r="M23" s="37">
        <f t="shared" ref="M23:M30" si="0">ROUND(L23*ROUND(K23,2),2)</f>
        <v>0</v>
      </c>
      <c r="N23" s="29"/>
    </row>
    <row r="24" spans="1:14" ht="148.9" customHeight="1" x14ac:dyDescent="0.25">
      <c r="A24" s="35">
        <v>3</v>
      </c>
      <c r="B24" s="66" t="s">
        <v>43</v>
      </c>
      <c r="C24" s="68"/>
      <c r="D24" s="36" t="s">
        <v>53</v>
      </c>
      <c r="E24" s="30" t="s">
        <v>61</v>
      </c>
      <c r="F24" s="49"/>
      <c r="G24" s="46"/>
      <c r="H24" s="29"/>
      <c r="I24" s="35"/>
      <c r="J24" s="35"/>
      <c r="K24" s="35">
        <v>1957</v>
      </c>
      <c r="L24" s="31"/>
      <c r="M24" s="37">
        <f t="shared" si="0"/>
        <v>0</v>
      </c>
      <c r="N24" s="29"/>
    </row>
    <row r="25" spans="1:14" ht="150" customHeight="1" x14ac:dyDescent="0.25">
      <c r="A25" s="35">
        <v>4</v>
      </c>
      <c r="B25" s="66" t="s">
        <v>44</v>
      </c>
      <c r="C25" s="67"/>
      <c r="D25" s="36" t="s">
        <v>54</v>
      </c>
      <c r="E25" s="30" t="s">
        <v>55</v>
      </c>
      <c r="F25" s="49" t="s">
        <v>35</v>
      </c>
      <c r="G25" s="46"/>
      <c r="H25" s="29"/>
      <c r="I25" s="35"/>
      <c r="J25" s="35"/>
      <c r="K25" s="35">
        <v>489</v>
      </c>
      <c r="L25" s="31"/>
      <c r="M25" s="37">
        <f t="shared" si="0"/>
        <v>0</v>
      </c>
      <c r="N25" s="29"/>
    </row>
    <row r="26" spans="1:14" ht="151.15" customHeight="1" x14ac:dyDescent="0.25">
      <c r="A26" s="35">
        <v>5</v>
      </c>
      <c r="B26" s="66" t="s">
        <v>45</v>
      </c>
      <c r="C26" s="68"/>
      <c r="D26" s="36" t="s">
        <v>56</v>
      </c>
      <c r="E26" s="30" t="s">
        <v>57</v>
      </c>
      <c r="F26" s="49"/>
      <c r="G26" s="46"/>
      <c r="H26" s="29"/>
      <c r="I26" s="35"/>
      <c r="J26" s="35"/>
      <c r="K26" s="35">
        <v>10</v>
      </c>
      <c r="L26" s="31"/>
      <c r="M26" s="37">
        <f t="shared" si="0"/>
        <v>0</v>
      </c>
      <c r="N26" s="29"/>
    </row>
    <row r="27" spans="1:14" ht="148.9" customHeight="1" x14ac:dyDescent="0.25">
      <c r="A27" s="35">
        <v>6</v>
      </c>
      <c r="B27" s="66" t="s">
        <v>46</v>
      </c>
      <c r="C27" s="68"/>
      <c r="D27" s="36" t="s">
        <v>58</v>
      </c>
      <c r="E27" s="30" t="s">
        <v>60</v>
      </c>
      <c r="F27" s="49"/>
      <c r="G27" s="46"/>
      <c r="H27" s="29"/>
      <c r="I27" s="35"/>
      <c r="J27" s="35"/>
      <c r="K27" s="35">
        <v>10</v>
      </c>
      <c r="L27" s="31"/>
      <c r="M27" s="37">
        <f t="shared" si="0"/>
        <v>0</v>
      </c>
      <c r="N27" s="29"/>
    </row>
    <row r="28" spans="1:14" ht="155.44999999999999" customHeight="1" x14ac:dyDescent="0.25">
      <c r="A28" s="35">
        <v>7</v>
      </c>
      <c r="B28" s="66" t="s">
        <v>47</v>
      </c>
      <c r="C28" s="68"/>
      <c r="D28" s="36" t="s">
        <v>59</v>
      </c>
      <c r="E28" s="30" t="s">
        <v>62</v>
      </c>
      <c r="F28" s="49"/>
      <c r="G28" s="46"/>
      <c r="H28" s="29"/>
      <c r="I28" s="35"/>
      <c r="J28" s="35"/>
      <c r="K28" s="35">
        <v>10</v>
      </c>
      <c r="L28" s="31"/>
      <c r="M28" s="37">
        <f t="shared" si="0"/>
        <v>0</v>
      </c>
      <c r="N28" s="29"/>
    </row>
    <row r="29" spans="1:14" ht="154.15" customHeight="1" x14ac:dyDescent="0.25">
      <c r="A29" s="35">
        <v>8</v>
      </c>
      <c r="B29" s="66" t="s">
        <v>48</v>
      </c>
      <c r="C29" s="68"/>
      <c r="D29" s="36" t="s">
        <v>63</v>
      </c>
      <c r="E29" s="30" t="s">
        <v>64</v>
      </c>
      <c r="F29" s="49"/>
      <c r="G29" s="46"/>
      <c r="H29" s="29"/>
      <c r="I29" s="35"/>
      <c r="J29" s="35"/>
      <c r="K29" s="35">
        <v>10</v>
      </c>
      <c r="L29" s="31"/>
      <c r="M29" s="37">
        <f t="shared" si="0"/>
        <v>0</v>
      </c>
      <c r="N29" s="29"/>
    </row>
    <row r="30" spans="1:14" ht="140.25" x14ac:dyDescent="0.25">
      <c r="A30" s="35">
        <v>9</v>
      </c>
      <c r="B30" s="66" t="s">
        <v>49</v>
      </c>
      <c r="C30" s="67"/>
      <c r="D30" s="36" t="s">
        <v>65</v>
      </c>
      <c r="E30" s="30" t="s">
        <v>66</v>
      </c>
      <c r="F30" s="49" t="s">
        <v>35</v>
      </c>
      <c r="G30" s="46"/>
      <c r="H30" s="29"/>
      <c r="I30" s="35"/>
      <c r="J30" s="35"/>
      <c r="K30" s="35">
        <v>10</v>
      </c>
      <c r="L30" s="31"/>
      <c r="M30" s="37">
        <f t="shared" si="0"/>
        <v>0</v>
      </c>
      <c r="N30" s="29"/>
    </row>
    <row r="31" spans="1:14" ht="15" customHeight="1" x14ac:dyDescent="0.25">
      <c r="A31" s="56" t="s">
        <v>18</v>
      </c>
      <c r="B31" s="57"/>
      <c r="C31" s="57"/>
      <c r="D31" s="57"/>
      <c r="E31" s="58"/>
      <c r="F31" s="47"/>
      <c r="G31" s="18"/>
      <c r="H31" s="18"/>
      <c r="I31" s="18"/>
      <c r="J31" s="18"/>
      <c r="K31" s="48">
        <f>SUM(K22:K30)</f>
        <v>7079</v>
      </c>
      <c r="L31" s="23"/>
      <c r="M31" s="50">
        <f>SUM(M22:M30)</f>
        <v>0</v>
      </c>
      <c r="N31" s="27"/>
    </row>
    <row r="32" spans="1:14" ht="87.75" customHeight="1" x14ac:dyDescent="0.25">
      <c r="B32" s="75" t="s">
        <v>16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  <row r="33" spans="2:14" ht="115.5" customHeight="1" x14ac:dyDescent="0.25">
      <c r="B33" s="78" t="s">
        <v>36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</row>
    <row r="34" spans="2:14" ht="13.9" hidden="1" x14ac:dyDescent="0.2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2:14" x14ac:dyDescent="0.25"/>
    <row r="36" spans="2:14" x14ac:dyDescent="0.25"/>
    <row r="37" spans="2:14" x14ac:dyDescent="0.25"/>
    <row r="38" spans="2:14" x14ac:dyDescent="0.25"/>
    <row r="39" spans="2:14" x14ac:dyDescent="0.25"/>
    <row r="40" spans="2:14" x14ac:dyDescent="0.25"/>
    <row r="41" spans="2:14" x14ac:dyDescent="0.25"/>
    <row r="42" spans="2:14" x14ac:dyDescent="0.25"/>
    <row r="43" spans="2:14" x14ac:dyDescent="0.25"/>
    <row r="44" spans="2:14" x14ac:dyDescent="0.25"/>
    <row r="45" spans="2:14" x14ac:dyDescent="0.25"/>
    <row r="46" spans="2:14" x14ac:dyDescent="0.25"/>
    <row r="47" spans="2:14" x14ac:dyDescent="0.25"/>
    <row r="48" spans="2:14" x14ac:dyDescent="0.25"/>
  </sheetData>
  <mergeCells count="28">
    <mergeCell ref="B32:N32"/>
    <mergeCell ref="B21:C21"/>
    <mergeCell ref="C18:G18"/>
    <mergeCell ref="B33:N33"/>
    <mergeCell ref="B22:C22"/>
    <mergeCell ref="B26:C26"/>
    <mergeCell ref="E5:G5"/>
    <mergeCell ref="B6:G6"/>
    <mergeCell ref="B7:G7"/>
    <mergeCell ref="B8:G8"/>
    <mergeCell ref="C10:G10"/>
    <mergeCell ref="C9:G9"/>
    <mergeCell ref="C17:G17"/>
    <mergeCell ref="B20:C20"/>
    <mergeCell ref="A31:E31"/>
    <mergeCell ref="C11:G11"/>
    <mergeCell ref="C16:G16"/>
    <mergeCell ref="C12:G12"/>
    <mergeCell ref="C13:G13"/>
    <mergeCell ref="C14:G14"/>
    <mergeCell ref="C15:G15"/>
    <mergeCell ref="B25:C25"/>
    <mergeCell ref="B30:C30"/>
    <mergeCell ref="B23:C23"/>
    <mergeCell ref="B24:C24"/>
    <mergeCell ref="B27:C27"/>
    <mergeCell ref="B28:C28"/>
    <mergeCell ref="B29:C29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Лист1!$A$1:$A$5</xm:f>
          </x14:formula1>
          <xm:sqref>I22:I30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9" sqref="C9"/>
    </sheetView>
  </sheetViews>
  <sheetFormatPr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Козлов Иван Николаевич</cp:lastModifiedBy>
  <cp:lastPrinted>2023-01-31T12:42:51Z</cp:lastPrinted>
  <dcterms:created xsi:type="dcterms:W3CDTF">2022-06-08T15:50:48Z</dcterms:created>
  <dcterms:modified xsi:type="dcterms:W3CDTF">2026-10-16T09:02:39Z</dcterms:modified>
</cp:coreProperties>
</file>