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s.rt.ru\FS\SZ_DR\БЦР\МРФ_17_ДРИО\Григорьева С.В\Закупки\ПИ\10.2026_Пермь_парковки\RFI\"/>
    </mc:Choice>
  </mc:AlternateContent>
  <bookViews>
    <workbookView xWindow="0" yWindow="0" windowWidth="16380" windowHeight="8190" tabRatio="500"/>
  </bookViews>
  <sheets>
    <sheet name="Товары" sheetId="1" r:id="rId1"/>
  </sheets>
  <definedNames>
    <definedName name="_xlnm.Print_Area" localSheetId="0">Товары!$A$1:$M$27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8" i="1" l="1"/>
  <c r="M18" i="1" s="1"/>
  <c r="L17" i="1"/>
  <c r="M17" i="1" s="1"/>
  <c r="L16" i="1"/>
  <c r="M16" i="1" s="1"/>
  <c r="L13" i="1"/>
  <c r="M13" i="1" s="1"/>
  <c r="L12" i="1"/>
  <c r="M12" i="1" s="1"/>
  <c r="L11" i="1"/>
  <c r="M11" i="1" s="1"/>
  <c r="M21" i="1" l="1"/>
  <c r="L21" i="1"/>
</calcChain>
</file>

<file path=xl/sharedStrings.xml><?xml version="1.0" encoding="utf-8"?>
<sst xmlns="http://schemas.openxmlformats.org/spreadsheetml/2006/main" count="71" uniqueCount="43">
  <si>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</si>
  <si>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</si>
  <si>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</si>
  <si>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оплаты (предложение участника)</t>
  </si>
  <si>
    <t xml:space="preserve">Таблица 1. Ценовое предложение </t>
  </si>
  <si>
    <t>№</t>
  </si>
  <si>
    <t>Тип</t>
  </si>
  <si>
    <t>Наименование товара, работы, услуги</t>
  </si>
  <si>
    <t>Валюта</t>
  </si>
  <si>
    <t>Наименование Товара</t>
  </si>
  <si>
    <t>Номер реестровой записи Товара в Реестрах* Товаров российского происхождения</t>
  </si>
  <si>
    <t>Цена за единицу товара, работы, услуги, руб., без НДС</t>
  </si>
  <si>
    <t>Цена за единицу товара, работы, услуги, руб.,  с НДС</t>
  </si>
  <si>
    <t xml:space="preserve">Количество </t>
  </si>
  <si>
    <t>Единицы измерения</t>
  </si>
  <si>
    <t>Общая стоимость по наименованию, руб., без НДС</t>
  </si>
  <si>
    <t>Общая стоимость по наименованию, руб., с НДС</t>
  </si>
  <si>
    <t>Обустройство платных плоскостных парковок общего пользования местного значения города Перми.</t>
  </si>
  <si>
    <t>1</t>
  </si>
  <si>
    <t>Работы</t>
  </si>
  <si>
    <t>руб.</t>
  </si>
  <si>
    <t>шт.</t>
  </si>
  <si>
    <t>2</t>
  </si>
  <si>
    <t>Товар</t>
  </si>
  <si>
    <t>Видеодатчик детализирующий КФВФ</t>
  </si>
  <si>
    <t>Видеодатчик обзорный КФВФ</t>
  </si>
  <si>
    <t>Видеокамера</t>
  </si>
  <si>
    <t>Оказание услуг по предоставлению простой (неисключительной) лицензии на программное обеспечение Macroscop Enterprise</t>
  </si>
  <si>
    <t>ИТОГО:</t>
  </si>
  <si>
    <t>Ф.И.О. Руководителя __________________________ / подпись ______________________</t>
  </si>
  <si>
    <t>Заверяется печатью  - М.П.</t>
  </si>
  <si>
    <t>усл.ед.</t>
  </si>
  <si>
    <t>лиц.</t>
  </si>
  <si>
    <t>1.1</t>
  </si>
  <si>
    <t>1.2</t>
  </si>
  <si>
    <t>1.3</t>
  </si>
  <si>
    <t>1.4</t>
  </si>
  <si>
    <t>Обустройство платной плоскостной парковки ул. Чернышевского в районе дома 9А по ул. Героев Хасана, в том числе:</t>
  </si>
  <si>
    <t>Обустройство платной плоскостной парковки в районе дома № 14А по ул. Краснофлотская (вдоль ул. Краснофлотская на участке от ул. Камчатовская до ул. Механошина):</t>
  </si>
  <si>
    <t>2.1</t>
  </si>
  <si>
    <t>2.2</t>
  </si>
  <si>
    <t>2.3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</si>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</sst>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р.&quot;"/>
    <numFmt numFmtId="165" formatCode="_-* #,##0.00_-;\-* #,##0.00_-;_-* \-??_-;_-@_-"/>
    <numFmt numFmtId="166" formatCode="#,##0.00_ ;\-#,##0.00\ "/>
  </numFmts>
  <fonts count="13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Calibri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i/>
      <sz val="11"/>
      <color theme="1"/>
      <name val="Calibri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5" fontId="9" fillId="0" borderId="0" applyBorder="0" applyProtection="0"/>
  </cellStyleXfs>
  <cellXfs count="49">
    <xf numFmtId="0" fontId="0" fillId="0" borderId="0" xfId="0"/>
    <xf numFmtId="0" fontId="0" fillId="0" borderId="0" xfId="0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2" fontId="0" fillId="0" borderId="11" xfId="0" applyNumberFormat="1" applyFon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10" fontId="10" fillId="0" borderId="11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166" fontId="12" fillId="0" borderId="12" xfId="1" applyNumberFormat="1" applyFont="1" applyBorder="1" applyAlignment="1" applyProtection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0"/>
  <sheetViews>
    <sheetView tabSelected="1" topLeftCell="A7" zoomScale="85" zoomScaleNormal="85" workbookViewId="0">
      <selection activeCell="H18" sqref="H18"/>
    </sheetView>
  </sheetViews>
  <sheetFormatPr defaultColWidth="9.125" defaultRowHeight="14.25"/>
  <cols>
    <col min="1" max="1" width="3.875" style="6" customWidth="1"/>
    <col min="2" max="2" width="4.875" style="7" customWidth="1"/>
    <col min="3" max="3" width="26.125" style="6" customWidth="1"/>
    <col min="4" max="4" width="34.875" style="6" customWidth="1"/>
    <col min="5" max="5" width="16.125" style="6" customWidth="1"/>
    <col min="6" max="6" width="23" style="6" customWidth="1"/>
    <col min="7" max="7" width="26.25" style="6" customWidth="1"/>
    <col min="8" max="9" width="16.375" style="6" customWidth="1"/>
    <col min="10" max="10" width="11.25" style="6" customWidth="1"/>
    <col min="11" max="11" width="10.875" style="6" customWidth="1"/>
    <col min="12" max="12" width="18.125" style="6" customWidth="1"/>
    <col min="13" max="13" width="15.375" style="6" customWidth="1"/>
    <col min="14" max="14" width="9.125" style="6"/>
    <col min="15" max="15" width="11.875" style="6" customWidth="1"/>
    <col min="16" max="16" width="12" style="6" customWidth="1"/>
    <col min="17" max="16384" width="9.125" style="6"/>
  </cols>
  <sheetData>
    <row r="2" spans="2:13" ht="60">
      <c r="C2" s="8" t="s">
        <v>0</v>
      </c>
      <c r="D2" s="9"/>
      <c r="E2" s="10"/>
    </row>
    <row r="3" spans="2:13" ht="15">
      <c r="C3" s="8" t="s">
        <v>1</v>
      </c>
      <c r="D3" s="9"/>
      <c r="E3" s="10"/>
    </row>
    <row r="4" spans="2:13" ht="30">
      <c r="C4" s="11" t="s">
        <v>2</v>
      </c>
      <c r="D4" s="12"/>
      <c r="E4" s="10"/>
      <c r="F4" s="13"/>
      <c r="G4" s="13"/>
      <c r="H4" s="13"/>
      <c r="I4" s="13"/>
      <c r="J4" s="13"/>
      <c r="K4" s="13"/>
      <c r="L4" s="13"/>
      <c r="M4" s="13"/>
    </row>
    <row r="5" spans="2:13" ht="79.5" customHeight="1">
      <c r="C5" s="11" t="s">
        <v>3</v>
      </c>
      <c r="D5" s="14"/>
      <c r="E5" s="10"/>
      <c r="F5" s="13"/>
      <c r="G5" s="13"/>
      <c r="H5" s="13"/>
      <c r="I5" s="13"/>
      <c r="J5" s="13"/>
      <c r="K5" s="13"/>
      <c r="L5" s="13"/>
      <c r="M5" s="13"/>
    </row>
    <row r="6" spans="2:13" ht="15">
      <c r="C6" s="15"/>
      <c r="D6" s="16"/>
      <c r="E6" s="10"/>
      <c r="F6" s="17"/>
      <c r="G6" s="17"/>
      <c r="H6" s="17"/>
      <c r="I6" s="17"/>
      <c r="J6" s="17"/>
      <c r="K6" s="17"/>
      <c r="L6" s="17"/>
      <c r="M6" s="17"/>
    </row>
    <row r="7" spans="2:13">
      <c r="B7" s="6"/>
    </row>
    <row r="8" spans="2:13" ht="30" customHeight="1">
      <c r="B8" s="18"/>
      <c r="C8" s="5" t="s">
        <v>4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ht="60">
      <c r="B9" s="19" t="s">
        <v>5</v>
      </c>
      <c r="C9" s="20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15</v>
      </c>
      <c r="M9" s="21" t="s">
        <v>16</v>
      </c>
    </row>
    <row r="10" spans="2:13" ht="27" customHeight="1">
      <c r="B10" s="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ht="57">
      <c r="B11" s="22" t="s">
        <v>18</v>
      </c>
      <c r="C11" s="23" t="s">
        <v>19</v>
      </c>
      <c r="D11" s="24" t="s">
        <v>37</v>
      </c>
      <c r="E11" s="25" t="s">
        <v>20</v>
      </c>
      <c r="F11" s="26"/>
      <c r="G11" s="27"/>
      <c r="H11" s="26"/>
      <c r="I11" s="26"/>
      <c r="J11" s="28">
        <v>1</v>
      </c>
      <c r="K11" s="29" t="s">
        <v>31</v>
      </c>
      <c r="L11" s="26">
        <f t="shared" ref="L11:L16" si="0">I11*J11/1.22</f>
        <v>0</v>
      </c>
      <c r="M11" s="30">
        <f t="shared" ref="M11:M18" si="1">L11*1.22</f>
        <v>0</v>
      </c>
    </row>
    <row r="12" spans="2:13" s="39" customFormat="1" ht="28.5">
      <c r="B12" s="22" t="s">
        <v>33</v>
      </c>
      <c r="C12" s="40" t="s">
        <v>23</v>
      </c>
      <c r="D12" s="41" t="s">
        <v>24</v>
      </c>
      <c r="E12" s="42" t="s">
        <v>20</v>
      </c>
      <c r="F12" s="42"/>
      <c r="G12" s="43"/>
      <c r="H12" s="44"/>
      <c r="I12" s="44"/>
      <c r="J12" s="45">
        <v>6</v>
      </c>
      <c r="K12" s="46" t="s">
        <v>21</v>
      </c>
      <c r="L12" s="44">
        <f t="shared" si="0"/>
        <v>0</v>
      </c>
      <c r="M12" s="47">
        <f t="shared" si="1"/>
        <v>0</v>
      </c>
    </row>
    <row r="13" spans="2:13" s="39" customFormat="1" ht="42" customHeight="1">
      <c r="B13" s="22" t="s">
        <v>34</v>
      </c>
      <c r="C13" s="40" t="s">
        <v>23</v>
      </c>
      <c r="D13" s="41" t="s">
        <v>25</v>
      </c>
      <c r="E13" s="42" t="s">
        <v>20</v>
      </c>
      <c r="F13" s="42"/>
      <c r="G13" s="43"/>
      <c r="H13" s="44"/>
      <c r="I13" s="44"/>
      <c r="J13" s="45">
        <v>2</v>
      </c>
      <c r="K13" s="46" t="s">
        <v>21</v>
      </c>
      <c r="L13" s="44">
        <f t="shared" si="0"/>
        <v>0</v>
      </c>
      <c r="M13" s="47">
        <f t="shared" si="1"/>
        <v>0</v>
      </c>
    </row>
    <row r="14" spans="2:13" s="39" customFormat="1" ht="42" customHeight="1">
      <c r="B14" s="22" t="s">
        <v>35</v>
      </c>
      <c r="C14" s="40" t="s">
        <v>23</v>
      </c>
      <c r="D14" s="41" t="s">
        <v>26</v>
      </c>
      <c r="E14" s="42" t="s">
        <v>20</v>
      </c>
      <c r="F14" s="44"/>
      <c r="G14" s="43"/>
      <c r="H14" s="44"/>
      <c r="I14" s="44"/>
      <c r="J14" s="45">
        <v>2</v>
      </c>
      <c r="K14" s="46" t="s">
        <v>21</v>
      </c>
      <c r="L14" s="44"/>
      <c r="M14" s="47"/>
    </row>
    <row r="15" spans="2:13" s="39" customFormat="1" ht="42" customHeight="1">
      <c r="B15" s="22" t="s">
        <v>36</v>
      </c>
      <c r="C15" s="40" t="s">
        <v>23</v>
      </c>
      <c r="D15" s="41" t="s">
        <v>27</v>
      </c>
      <c r="E15" s="42" t="s">
        <v>20</v>
      </c>
      <c r="F15" s="44"/>
      <c r="G15" s="43"/>
      <c r="H15" s="48"/>
      <c r="I15" s="44"/>
      <c r="J15" s="45">
        <v>2</v>
      </c>
      <c r="K15" s="46" t="s">
        <v>32</v>
      </c>
      <c r="L15" s="44"/>
      <c r="M15" s="47"/>
    </row>
    <row r="16" spans="2:13" ht="71.25">
      <c r="B16" s="22" t="s">
        <v>22</v>
      </c>
      <c r="C16" s="23" t="s">
        <v>19</v>
      </c>
      <c r="D16" s="24" t="s">
        <v>38</v>
      </c>
      <c r="E16" s="25" t="s">
        <v>20</v>
      </c>
      <c r="F16" s="26"/>
      <c r="G16" s="27"/>
      <c r="H16" s="26"/>
      <c r="I16" s="26"/>
      <c r="J16" s="28">
        <v>1</v>
      </c>
      <c r="K16" s="29" t="s">
        <v>31</v>
      </c>
      <c r="L16" s="26">
        <f t="shared" si="0"/>
        <v>0</v>
      </c>
      <c r="M16" s="30">
        <f t="shared" si="1"/>
        <v>0</v>
      </c>
    </row>
    <row r="17" spans="2:16" s="39" customFormat="1" ht="28.5">
      <c r="B17" s="22" t="s">
        <v>39</v>
      </c>
      <c r="C17" s="40" t="s">
        <v>23</v>
      </c>
      <c r="D17" s="41" t="s">
        <v>24</v>
      </c>
      <c r="E17" s="42" t="s">
        <v>20</v>
      </c>
      <c r="F17" s="42"/>
      <c r="G17" s="43"/>
      <c r="H17" s="44"/>
      <c r="I17" s="44"/>
      <c r="J17" s="45">
        <v>4</v>
      </c>
      <c r="K17" s="46" t="s">
        <v>21</v>
      </c>
      <c r="L17" s="44">
        <f t="shared" ref="L17:L18" si="2">I17*J17/1.22</f>
        <v>0</v>
      </c>
      <c r="M17" s="47">
        <f t="shared" si="1"/>
        <v>0</v>
      </c>
    </row>
    <row r="18" spans="2:16" s="39" customFormat="1" ht="42" customHeight="1">
      <c r="B18" s="22" t="s">
        <v>40</v>
      </c>
      <c r="C18" s="40" t="s">
        <v>23</v>
      </c>
      <c r="D18" s="41" t="s">
        <v>25</v>
      </c>
      <c r="E18" s="42" t="s">
        <v>20</v>
      </c>
      <c r="F18" s="42"/>
      <c r="G18" s="43"/>
      <c r="H18" s="44"/>
      <c r="I18" s="44"/>
      <c r="J18" s="45">
        <v>2</v>
      </c>
      <c r="K18" s="46" t="s">
        <v>21</v>
      </c>
      <c r="L18" s="44">
        <f t="shared" si="2"/>
        <v>0</v>
      </c>
      <c r="M18" s="47">
        <f t="shared" si="1"/>
        <v>0</v>
      </c>
    </row>
    <row r="19" spans="2:16" s="39" customFormat="1" ht="42" customHeight="1">
      <c r="B19" s="22" t="s">
        <v>41</v>
      </c>
      <c r="C19" s="40" t="s">
        <v>23</v>
      </c>
      <c r="D19" s="41" t="s">
        <v>26</v>
      </c>
      <c r="E19" s="42" t="s">
        <v>20</v>
      </c>
      <c r="F19" s="44"/>
      <c r="G19" s="43"/>
      <c r="H19" s="44"/>
      <c r="I19" s="44"/>
      <c r="J19" s="45">
        <v>2</v>
      </c>
      <c r="K19" s="46" t="s">
        <v>21</v>
      </c>
      <c r="L19" s="44"/>
      <c r="M19" s="47"/>
    </row>
    <row r="20" spans="2:16" s="39" customFormat="1" ht="42" customHeight="1">
      <c r="B20" s="22" t="s">
        <v>42</v>
      </c>
      <c r="C20" s="40" t="s">
        <v>23</v>
      </c>
      <c r="D20" s="41" t="s">
        <v>27</v>
      </c>
      <c r="E20" s="42" t="s">
        <v>20</v>
      </c>
      <c r="F20" s="44"/>
      <c r="G20" s="43"/>
      <c r="H20" s="48"/>
      <c r="I20" s="44"/>
      <c r="J20" s="45">
        <v>2</v>
      </c>
      <c r="K20" s="46" t="s">
        <v>32</v>
      </c>
      <c r="L20" s="44"/>
      <c r="M20" s="47"/>
    </row>
    <row r="21" spans="2:16" s="31" customFormat="1" ht="15" customHeight="1">
      <c r="B21" s="3" t="s">
        <v>28</v>
      </c>
      <c r="C21" s="3"/>
      <c r="D21" s="3"/>
      <c r="E21" s="3"/>
      <c r="F21" s="3"/>
      <c r="G21" s="3"/>
      <c r="H21" s="3"/>
      <c r="I21" s="3"/>
      <c r="J21" s="3"/>
      <c r="K21" s="3"/>
      <c r="L21" s="32">
        <f>SUM(L11:L20)</f>
        <v>0</v>
      </c>
      <c r="M21" s="33">
        <f>SUM(M11:M20)</f>
        <v>0</v>
      </c>
      <c r="P21" s="34"/>
    </row>
    <row r="22" spans="2:16" ht="32.25" customHeight="1">
      <c r="C22" s="2"/>
      <c r="D22" s="2"/>
      <c r="E22" s="2"/>
      <c r="F22" s="2"/>
      <c r="G22" s="2"/>
      <c r="H22" s="35"/>
      <c r="I22" s="35"/>
      <c r="J22" s="35"/>
      <c r="K22" s="35"/>
      <c r="L22" s="36"/>
      <c r="M22" s="36"/>
    </row>
    <row r="24" spans="2:16">
      <c r="C24" s="37" t="s">
        <v>29</v>
      </c>
      <c r="D24" s="37"/>
      <c r="E24" s="38"/>
    </row>
    <row r="25" spans="2:16">
      <c r="C25" s="37"/>
      <c r="D25" s="37"/>
      <c r="E25" s="38"/>
    </row>
    <row r="26" spans="2:16">
      <c r="C26" s="37"/>
      <c r="D26" s="37" t="s">
        <v>30</v>
      </c>
      <c r="E26" s="38"/>
    </row>
    <row r="27" spans="2:16">
      <c r="C27" s="37"/>
      <c r="D27" s="37"/>
      <c r="E27" s="38"/>
    </row>
    <row r="28" spans="2:16">
      <c r="C28" s="37"/>
      <c r="D28" s="37"/>
      <c r="E28" s="38"/>
    </row>
    <row r="29" spans="2:16">
      <c r="C29" s="37"/>
      <c r="D29" s="37"/>
      <c r="E29" s="38"/>
    </row>
    <row r="30" spans="2:16" ht="162.75" customHeight="1">
      <c r="C30" s="1"/>
      <c r="D30" s="1"/>
      <c r="E30" s="1"/>
      <c r="F30" s="1"/>
      <c r="G30" s="1"/>
    </row>
  </sheetData>
  <mergeCells count="5">
    <mergeCell ref="C8:M8"/>
    <mergeCell ref="B10:M10"/>
    <mergeCell ref="B21:K21"/>
    <mergeCell ref="C22:G22"/>
    <mergeCell ref="C30:G30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Товары</vt:lpstr>
      <vt:lpstr>Товары!Область_печати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Федосеев Алексей Владимирович</dc:creator>
  <dc:description/>
  <cp:lastModifiedBy>Иванова Светлана Вячеславовна</cp:lastModifiedBy>
  <cp:revision>2</cp:revision>
  <dcterms:created xsi:type="dcterms:W3CDTF">2006-09-16T00:00:00Z</dcterms:created>
  <dcterms:modified xsi:type="dcterms:W3CDTF">2026-10-20T07:45:31Z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