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5.0.191\отдел безопасности\Группа физической защиты и охраны объектов (Ф)\ГФЗиОО\Назаров Г.Н\ЗАКУПКИ\Вилюйск почтамт охрана\ОНМЦ\"/>
    </mc:Choice>
  </mc:AlternateContent>
  <bookViews>
    <workbookView xWindow="0" yWindow="0" windowWidth="28800" windowHeight="12300"/>
  </bookViews>
  <sheets>
    <sheet name="TDSheet" sheetId="1" r:id="rId1"/>
  </sheets>
  <calcPr calcId="162913" refMode="R1C1"/>
</workbook>
</file>

<file path=xl/calcChain.xml><?xml version="1.0" encoding="utf-8"?>
<calcChain xmlns="http://schemas.openxmlformats.org/spreadsheetml/2006/main">
  <c r="I6" i="1" l="1"/>
</calcChain>
</file>

<file path=xl/sharedStrings.xml><?xml version="1.0" encoding="utf-8"?>
<sst xmlns="http://schemas.openxmlformats.org/spreadsheetml/2006/main" count="33" uniqueCount="30">
  <si>
    <t>Приложение №1 к Обоснованию НМЦ</t>
  </si>
  <si>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</si>
  <si>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</si>
  <si>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</si>
  <si>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</si>
  <si>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</si>
  <si>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</si>
  <si>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</si>
  <si>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</si>
  <si>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</t>
  </si>
  <si>
    <t>Начальная (максимальная) цена, руб. с НДС</t>
  </si>
  <si>
    <t>Источник №1</t>
  </si>
  <si>
    <t>Источник №2</t>
  </si>
  <si>
    <t>Источник №3</t>
  </si>
  <si>
    <t>1</t>
  </si>
  <si>
    <t>Централизованная охрана объектов</t>
  </si>
  <si>
    <t>Месяц</t>
  </si>
  <si>
    <t>3</t>
  </si>
  <si>
    <t>ИТОГО НМЦ, руб. с НДС:</t>
  </si>
  <si>
    <t>Источники ценовой информации:</t>
  </si>
  <si>
    <t>Реквизиты коммерческого предложения / отчета независимого оценщика (дата, исх. номер) / ссылка на страницу с ценовой информацией в сети Интернет / ссылка на источник ценовой информации</t>
  </si>
  <si>
    <t>Срок действия</t>
  </si>
  <si>
    <t>2</t>
  </si>
  <si>
    <t>Руководитель Департамента безопасности</t>
  </si>
  <si>
    <t>УФПС РС (Я)</t>
  </si>
  <si>
    <t>Матанов Н.К</t>
  </si>
  <si>
    <t>Расчет начальной (максимальной) цены договора методом сопоставимых рыночных цен (анализа рынка)
Оказание услуг по централизованной охране объектов почтовой связи Вилюйского почтамта УФПС Республики Саха (Якутия) АО «Почта России» с применением технических средств охраны</t>
  </si>
  <si>
    <t>Ф14-17/2310 от 26.08.2026</t>
  </si>
  <si>
    <t>Ф14-17/2331 от 26.08.2026</t>
  </si>
  <si>
    <t>Ф14-17/2557 от 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</si>
</sst>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0&quot;%&quot;"/>
  </numFmts>
  <fonts count="9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b/>
      <sz val="10"/>
      <name val="Times New Roman"/>
    </font>
    <font>
      <b/>
      <sz val="11"/>
      <name val="Times New Roman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5" fillId="0" borderId="5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2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/>
    </xf>
    <xf numFmtId="14" fontId="0" fillId="0" borderId="0" xfId="0" applyNumberFormat="1" applyAlignment="1">
      <alignment horizontal="left"/>
    </xf>
    <xf numFmtId="0" fontId="8" fillId="0" borderId="5" xfId="0" applyFont="1" applyBorder="1" applyAlignment="1">
      <alignment horizontal="left" wrapText="1"/>
    </xf>
    <xf numFmtId="14" fontId="8" fillId="0" borderId="5" xfId="0" applyNumberFormat="1" applyFont="1" applyBorder="1" applyAlignment="1">
      <alignment horizontal="left" wrapText="1"/>
    </xf>
    <xf numFmtId="0" fontId="5" fillId="0" borderId="6" xfId="0" applyFont="1" applyBorder="1" applyAlignment="1">
      <alignment horizontal="right" vertical="center"/>
    </xf>
    <xf numFmtId="0" fontId="8" fillId="2" borderId="5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20"/>
  <sheetViews>
    <sheetView tabSelected="1" workbookViewId="0">
      <selection activeCell="F20" sqref="F20"/>
    </sheetView>
  </sheetViews>
  <sheetFormatPr defaultColWidth="10.5" defaultRowHeight="11.45" customHeight="1" x14ac:dyDescent="0.2"/>
  <cols>
    <col min="1" max="1" width="7" style="1" customWidth="1"/>
    <col min="2" max="2" width="45.5" style="1" customWidth="1"/>
    <col min="3" max="3" width="12.83203125" style="1" customWidth="1"/>
    <col min="4" max="4" width="16.83203125" style="1" customWidth="1"/>
    <col min="5" max="5" width="14.5" style="1" customWidth="1"/>
    <col min="6" max="8" width="18.5" style="1" customWidth="1"/>
    <col min="9" max="9" width="17.33203125" style="1" customWidth="1"/>
    <col min="10" max="10" width="14.1640625" style="1" customWidth="1"/>
    <col min="11" max="11" width="17.33203125" style="1" customWidth="1"/>
    <col min="12" max="13" width="17.5" style="1" customWidth="1"/>
  </cols>
  <sheetData>
    <row r="1" spans="1:13" ht="15" customHeight="1" x14ac:dyDescent="0.2">
      <c r="L1" s="2" t="s">
        <v>0</v>
      </c>
    </row>
    <row r="2" spans="1:13" ht="32.1" customHeight="1" x14ac:dyDescent="0.2">
      <c r="A2" s="27" t="s">
        <v>26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15" customHeight="1" x14ac:dyDescent="0.2"/>
    <row r="4" spans="1:13" ht="30.95" customHeight="1" x14ac:dyDescent="0.25">
      <c r="A4" s="28" t="s">
        <v>1</v>
      </c>
      <c r="B4" s="28" t="s">
        <v>2</v>
      </c>
      <c r="C4" s="28" t="s">
        <v>3</v>
      </c>
      <c r="D4" s="28" t="s">
        <v>4</v>
      </c>
      <c r="E4" s="28" t="s">
        <v>5</v>
      </c>
      <c r="F4" s="30" t="s">
        <v>6</v>
      </c>
      <c r="G4" s="30"/>
      <c r="H4" s="30"/>
      <c r="I4" s="28" t="s">
        <v>7</v>
      </c>
      <c r="J4" s="28" t="s">
        <v>8</v>
      </c>
      <c r="K4" s="28" t="s">
        <v>9</v>
      </c>
      <c r="L4" s="28" t="s">
        <v>10</v>
      </c>
      <c r="M4" s="4"/>
    </row>
    <row r="5" spans="1:13" ht="30.95" customHeight="1" x14ac:dyDescent="0.2">
      <c r="A5" s="29"/>
      <c r="B5" s="29"/>
      <c r="C5" s="29"/>
      <c r="D5" s="29"/>
      <c r="E5" s="29"/>
      <c r="F5" s="3" t="s">
        <v>11</v>
      </c>
      <c r="G5" s="3" t="s">
        <v>12</v>
      </c>
      <c r="H5" s="3" t="s">
        <v>13</v>
      </c>
      <c r="I5" s="29"/>
      <c r="J5" s="29"/>
      <c r="K5" s="29"/>
      <c r="L5" s="29"/>
    </row>
    <row r="6" spans="1:13" ht="15" customHeight="1" x14ac:dyDescent="0.25">
      <c r="A6" s="5" t="s">
        <v>14</v>
      </c>
      <c r="B6" s="6" t="s">
        <v>15</v>
      </c>
      <c r="C6" s="6" t="s">
        <v>16</v>
      </c>
      <c r="D6" s="7">
        <v>36</v>
      </c>
      <c r="E6" s="8" t="s">
        <v>17</v>
      </c>
      <c r="F6" s="8">
        <v>60000</v>
      </c>
      <c r="G6" s="8">
        <v>75850</v>
      </c>
      <c r="H6" s="8">
        <v>50000</v>
      </c>
      <c r="I6" s="9">
        <f>H6/3</f>
        <v>16666.666666666668</v>
      </c>
      <c r="J6" s="10">
        <v>4.5199999999999996</v>
      </c>
      <c r="K6" s="9">
        <v>50000</v>
      </c>
      <c r="L6" s="9">
        <v>1800000</v>
      </c>
      <c r="M6" s="4"/>
    </row>
    <row r="7" spans="1:13" s="11" customFormat="1" ht="15" customHeight="1" x14ac:dyDescent="0.25">
      <c r="A7" s="12"/>
      <c r="B7" s="12"/>
      <c r="C7" s="12"/>
      <c r="D7" s="12"/>
      <c r="E7" s="12"/>
      <c r="F7" s="13">
        <v>2160000</v>
      </c>
      <c r="G7" s="13">
        <v>2730600</v>
      </c>
      <c r="H7" s="13">
        <v>1800000</v>
      </c>
      <c r="I7" s="12"/>
      <c r="J7" s="14">
        <v>4.5199999999999996</v>
      </c>
      <c r="K7" s="12"/>
      <c r="L7" s="12"/>
      <c r="M7" s="4"/>
    </row>
    <row r="8" spans="1:13" ht="12.95" customHeight="1" x14ac:dyDescent="0.2">
      <c r="A8" s="24" t="s">
        <v>18</v>
      </c>
      <c r="B8" s="24"/>
      <c r="C8" s="24"/>
      <c r="D8" s="24"/>
      <c r="E8" s="24"/>
      <c r="F8" s="12"/>
      <c r="G8" s="12"/>
      <c r="H8" s="12"/>
      <c r="I8" s="12"/>
      <c r="J8" s="12"/>
      <c r="K8" s="12"/>
      <c r="L8" s="15">
        <v>1800000</v>
      </c>
    </row>
    <row r="9" spans="1:13" ht="11.1" customHeight="1" x14ac:dyDescent="0.2"/>
    <row r="10" spans="1:13" ht="11.1" customHeight="1" x14ac:dyDescent="0.2"/>
    <row r="11" spans="1:13" s="16" customFormat="1" ht="15" customHeight="1" x14ac:dyDescent="0.2">
      <c r="A11" s="17" t="s">
        <v>19</v>
      </c>
    </row>
    <row r="12" spans="1:13" s="18" customFormat="1" ht="38.1" customHeight="1" x14ac:dyDescent="0.2">
      <c r="A12" s="19" t="s">
        <v>1</v>
      </c>
      <c r="B12" s="25" t="s">
        <v>20</v>
      </c>
      <c r="C12" s="25"/>
      <c r="D12" s="25"/>
      <c r="E12" s="25"/>
      <c r="F12" s="26" t="s">
        <v>21</v>
      </c>
      <c r="G12" s="26"/>
      <c r="H12" s="26"/>
    </row>
    <row r="13" spans="1:13" ht="12.95" customHeight="1" x14ac:dyDescent="0.2">
      <c r="A13" s="20" t="s">
        <v>14</v>
      </c>
      <c r="B13" s="22" t="s">
        <v>27</v>
      </c>
      <c r="C13" s="22"/>
      <c r="D13" s="22"/>
      <c r="E13" s="22"/>
      <c r="F13" s="23">
        <v>46352</v>
      </c>
      <c r="G13" s="22"/>
      <c r="H13" s="22"/>
    </row>
    <row r="14" spans="1:13" ht="12.95" customHeight="1" x14ac:dyDescent="0.2">
      <c r="A14" s="20" t="s">
        <v>22</v>
      </c>
      <c r="B14" s="22" t="s">
        <v>28</v>
      </c>
      <c r="C14" s="22"/>
      <c r="D14" s="22"/>
      <c r="E14" s="22"/>
      <c r="F14" s="23">
        <v>46354</v>
      </c>
      <c r="G14" s="22"/>
      <c r="H14" s="22"/>
    </row>
    <row r="15" spans="1:13" ht="12.95" customHeight="1" x14ac:dyDescent="0.2">
      <c r="A15" s="20" t="s">
        <v>17</v>
      </c>
      <c r="B15" s="22" t="s">
        <v>29</v>
      </c>
      <c r="C15" s="22"/>
      <c r="D15" s="22"/>
      <c r="E15" s="22"/>
      <c r="F15" s="23">
        <v>46380</v>
      </c>
      <c r="G15" s="22"/>
      <c r="H15" s="22"/>
    </row>
    <row r="19" spans="2:6" ht="11.45" customHeight="1" x14ac:dyDescent="0.2">
      <c r="B19" s="1" t="s">
        <v>23</v>
      </c>
    </row>
    <row r="20" spans="2:6" ht="11.45" customHeight="1" x14ac:dyDescent="0.2">
      <c r="B20" s="1" t="s">
        <v>24</v>
      </c>
      <c r="E20" s="1" t="s">
        <v>25</v>
      </c>
      <c r="F20" s="21">
        <v>46295</v>
      </c>
    </row>
  </sheetData>
  <mergeCells count="20">
    <mergeCell ref="A2:M2"/>
    <mergeCell ref="A4:A5"/>
    <mergeCell ref="B4:B5"/>
    <mergeCell ref="C4:C5"/>
    <mergeCell ref="D4:D5"/>
    <mergeCell ref="E4:E5"/>
    <mergeCell ref="F4:H4"/>
    <mergeCell ref="I4:I5"/>
    <mergeCell ref="J4:J5"/>
    <mergeCell ref="K4:K5"/>
    <mergeCell ref="L4:L5"/>
    <mergeCell ref="B14:E14"/>
    <mergeCell ref="F14:H14"/>
    <mergeCell ref="B15:E15"/>
    <mergeCell ref="F15:H15"/>
    <mergeCell ref="A8:E8"/>
    <mergeCell ref="B12:E12"/>
    <mergeCell ref="F12:H12"/>
    <mergeCell ref="B13:E13"/>
    <mergeCell ref="F13:H13"/>
  </mergeCells>
  <pageMargins left="0.39370078740157483" right="0.39370078740157483" top="0.39370078740157483" bottom="0.39370078740157483" header="0" footer="0"/>
  <pageSetup scale="75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Алексеева Анна Николаевна</cp:lastModifiedBy>
  <cp:lastPrinted>2026-10-02T01:38:47Z</cp:lastPrinted>
  <dcterms:modified xsi:type="dcterms:W3CDTF">2026-10-02T01:38:48Z</dcterms:modified>
</cp:coreProperties>
</file>