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tabRatio="602"/>
  </bookViews>
  <sheets>
    <sheet name="форма ТКП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2" i="1" l="1"/>
  <c r="L22" i="1"/>
  <c r="J22" i="1"/>
  <c r="G22" i="1"/>
  <c r="F22" i="1"/>
  <c r="L21" i="1"/>
  <c r="M21" i="1" s="1"/>
  <c r="J21" i="1"/>
  <c r="G21" i="1"/>
  <c r="F21" i="1"/>
  <c r="L18" i="1"/>
  <c r="M18" i="1" s="1"/>
  <c r="J18" i="1"/>
  <c r="G18" i="1"/>
  <c r="F18" i="1"/>
  <c r="M17" i="1"/>
  <c r="L17" i="1"/>
  <c r="J17" i="1"/>
  <c r="G17" i="1"/>
  <c r="F17" i="1"/>
  <c r="M16" i="1"/>
  <c r="L16" i="1"/>
  <c r="J16" i="1"/>
  <c r="G16" i="1"/>
  <c r="F16" i="1"/>
  <c r="J13" i="1"/>
  <c r="L13" i="1" s="1"/>
  <c r="M13" i="1" s="1"/>
  <c r="G13" i="1"/>
  <c r="F13" i="1"/>
  <c r="L27" i="1"/>
  <c r="J27" i="1"/>
  <c r="M27" i="1" s="1"/>
  <c r="G27" i="1"/>
  <c r="F27" i="1"/>
  <c r="J26" i="1"/>
  <c r="F26" i="1"/>
  <c r="G26" i="1" s="1"/>
  <c r="L23" i="1"/>
  <c r="M23" i="1" s="1"/>
  <c r="J23" i="1"/>
  <c r="F23" i="1"/>
  <c r="G23" i="1" s="1"/>
  <c r="L26" i="1" l="1"/>
  <c r="M26" i="1" s="1"/>
  <c r="J32" i="1" l="1"/>
  <c r="F32" i="1"/>
  <c r="G32" i="1" s="1"/>
  <c r="J31" i="1"/>
  <c r="F31" i="1"/>
  <c r="G31" i="1" s="1"/>
  <c r="J28" i="1"/>
  <c r="L28" i="1" s="1"/>
  <c r="F28" i="1"/>
  <c r="G28" i="1" s="1"/>
  <c r="J33" i="1" l="1"/>
  <c r="J34" i="1" s="1"/>
  <c r="M28" i="1"/>
  <c r="L31" i="1"/>
  <c r="M31" i="1" s="1"/>
  <c r="L32" i="1"/>
  <c r="M32" i="1" s="1"/>
  <c r="M33" i="1" l="1"/>
  <c r="J35" i="1" s="1"/>
  <c r="L33" i="1"/>
</calcChain>
</file>

<file path=xl/comments1.xml><?xml version="1.0" encoding="utf-8"?>
<comments xmlns="http://schemas.openxmlformats.org/spreadsheetml/2006/main">
  <authors>
    <author>Автор</author>
  </authors>
  <commentList>
    <comment ref="B1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удаляем</t>
        </r>
      </text>
    </comment>
  </commentList>
</comments>
</file>

<file path=xl/sharedStrings.xml><?xml version="1.0" encoding="utf-8"?>
<sst xmlns="http://schemas.openxmlformats.org/spreadsheetml/2006/main" count="118" uniqueCount="58">
  <si>
    <t>ИНН</t>
  </si>
  <si>
    <t>Наименование компании (с указанием организационно-правовой формы)</t>
  </si>
  <si>
    <t>Наименование товара, работы, услуги</t>
  </si>
  <si>
    <t>Тип*</t>
  </si>
  <si>
    <t>№</t>
  </si>
  <si>
    <t>Валюта</t>
  </si>
  <si>
    <t>Единицы измерения</t>
  </si>
  <si>
    <t xml:space="preserve">Количество </t>
  </si>
  <si>
    <t>Срок действия предложения</t>
  </si>
  <si>
    <t>1. Данные по предоставляются в двух форматах - заверенная печатью и подписью скан-копия  и файл с данными в формате Excel.</t>
  </si>
  <si>
    <t>Ф.И.О. Руководителя __________________________ / подпись ______________________</t>
  </si>
  <si>
    <t>Заверяется печатью  - М.П.</t>
  </si>
  <si>
    <t>Условия заполнения (удалить при заполнении)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</si>
  <si>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</si>
  <si>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Общая стоимость по наименованию без НДС</t>
  </si>
  <si>
    <t>Общая стоимость по наименованию с НДС</t>
  </si>
  <si>
    <t>* - товар, ПО, работа, услуга, артикул</t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</si>
  <si>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</si>
  <si>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с НДС</t>
  </si>
  <si>
    <t>Ставка НДС, %</t>
  </si>
  <si>
    <t>Сумма НДС. руб.</t>
  </si>
  <si>
    <t>Наименование производителя</t>
  </si>
  <si>
    <t xml:space="preserve">Страна Производства </t>
  </si>
  <si>
    <t>Код ОКПД2</t>
  </si>
  <si>
    <t>Ячейки, выделенные желтым цветом подлежат заполнению</t>
  </si>
  <si>
    <r>
      <t>Цена за единицу товара, работы, услуги, ПО  без НДС</t>
    </r>
    <r>
      <rPr>
        <b/>
        <sz val="11"/>
        <color theme="1"/>
        <rFont val="Calibri"/>
        <family val="2"/>
        <charset val="204"/>
      </rPr>
      <t>*</t>
    </r>
  </si>
  <si>
    <t>НДС к единице товара, работы, услуги, ПО, руб.</t>
  </si>
  <si>
    <r>
      <t>Цена за единицу  товара, работы, услуги, ПО,  с НДС</t>
    </r>
    <r>
      <rPr>
        <b/>
        <sz val="11"/>
        <color theme="1"/>
        <rFont val="Calibri"/>
        <family val="2"/>
        <charset val="204"/>
      </rPr>
      <t>*</t>
    </r>
  </si>
  <si>
    <t>руб.</t>
  </si>
  <si>
    <t xml:space="preserve">Общая стоимость закупаемых товаров (Стоимость предложения) </t>
  </si>
  <si>
    <t>Условия оплаты</t>
  </si>
  <si>
    <t>Наименование товара, работы, услуги из Таблицы 1</t>
  </si>
  <si>
    <t>Рабочие дни</t>
  </si>
  <si>
    <t>%</t>
  </si>
  <si>
    <t>Аванс</t>
  </si>
  <si>
    <t>Окончательный расчет</t>
  </si>
  <si>
    <t xml:space="preserve">2. Запрещается вносить изменения в структуру таблиц без предварительного согласования с заказчиком </t>
  </si>
  <si>
    <t>комп.</t>
  </si>
  <si>
    <t>1</t>
  </si>
  <si>
    <t>2</t>
  </si>
  <si>
    <t>3</t>
  </si>
  <si>
    <t>Товар</t>
  </si>
  <si>
    <t xml:space="preserve">Сборка ГПУ на объекте </t>
  </si>
  <si>
    <t>Пуско-наладочные работы ГПУ</t>
  </si>
  <si>
    <t>42.22.13.100</t>
  </si>
  <si>
    <t>Работа</t>
  </si>
  <si>
    <t>43.29.19.190 </t>
  </si>
  <si>
    <r>
      <t>Поставка газопоршневых установок (ГПУ), выполнение монтажных, пуско-наладочных работ ГПУ</t>
    </r>
    <r>
      <rPr>
        <b/>
        <sz val="18"/>
        <color rgb="FFFF0000"/>
        <rFont val="Calibri"/>
        <family val="2"/>
        <charset val="204"/>
        <scheme val="minor"/>
      </rPr>
      <t>.</t>
    </r>
  </si>
  <si>
    <t>Газопоршневая установка (ГПУ) JICHAI 4000GF70-T (в комплектации предусмотренной Приложением № 2 к Техническому заданию)</t>
  </si>
  <si>
    <t>Стоимость по выполнению комплексных инженерных изысканий, в т.ч. разработка и согласование с Заказчиком программ инженерных изысканий, оформление результатов инженерных изысканий, в объеме достаточном для прохождения Экспертиз и получения положительного заключения.</t>
  </si>
  <si>
    <t>Стоимость разработки проектной и сметной документации (стадии ПД), разработка ОТР, разработка схемы выдачи мощности 2-ой очереди ГПЭС, разработка технических спецификаций, опросных листов на поставляемое Оборудование, техническое сопровождение с получением положительных заключений государственной/ негосударственной экспертизы, экологической экспертизы, экспертизы достоверности определения сметной стоимости и иных экспертиз, предусмотренных Техническим заданием</t>
  </si>
  <si>
    <t>Стоимость разработки рабочей и сметной документации, ВОР (стадии РД)</t>
  </si>
  <si>
    <t>Стоимость Оборудования, в том числе ЗИП, Программное обеспечение с учетом доставки до места выполнения монтажных работ на условиях DDP в соответствии со Спецификацией, определенной в ТЗ, в т.ч:</t>
  </si>
  <si>
    <t>ЗРУ-6 кВ ПС 110 кВ Фабричная в блочно-модульном здании совмещенное с ОПУ размер: не менее 67,5*6,75 м.</t>
  </si>
  <si>
    <t>КПП ПС 110 кВ Фабричная (контрольно-пропускной пункт полной заводской готовности; размер: не менее 4,5*6,75 м.)</t>
  </si>
  <si>
    <t>Комплекс средств физической защиты ПС 110 кВ в составе системы контроля и управление доступом персонала (СКУД), периметральное видеонаблюдение и видеонаблюдение безопасности (видеонаблюдение за помещениями ЗРУ-6 кВ, РУНН, камер силовых трансформаторов), средства связи и оповещения, периметральное охранное, аварийное и эвакуационное освещение, ИБП, системы защиты информации, пожарно-охранная сигнализация (ПОС), система оповещения и управления эвакуацией людей при пожаре (СОУЭ)</t>
  </si>
  <si>
    <t>Стоимость комплекса строительные- монтажных работ, материальных ресурсов, не входящих в Спецификацию, определенной в ТЗ</t>
  </si>
  <si>
    <t>Стоимость пусконаладочных, режимно- наладочных работ с достижением Гарантированных показателей, определенных в ТЗ, материальные ресурсы необходимые для проведения наладочных работ, индивидуальные испытания, участие в комплексном опробовании, проводимом Заказчиком, устранение замечаний, возникших в период проведения наладочных работ, инструктаж эксплуатационного персонала Заказчика, содействие вводу Объекта в эксплуатацию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</si>
</sst>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&quot;р.&quot;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indexed="8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18"/>
      <color rgb="FFFF0000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43" fontId="1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6" fillId="3" borderId="0" xfId="0" applyFont="1" applyFill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10" fontId="3" fillId="4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43" fontId="5" fillId="4" borderId="1" xfId="2" applyFont="1" applyFill="1" applyBorder="1" applyAlignment="1">
      <alignment horizontal="center" vertical="center" wrapText="1"/>
    </xf>
    <xf numFmtId="43" fontId="5" fillId="0" borderId="1" xfId="2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164" fontId="6" fillId="5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164" fontId="6" fillId="6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5" fillId="3" borderId="0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14" fillId="3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P52"/>
  <sheetViews>
    <sheetView tabSelected="1" topLeftCell="B11" zoomScale="68" zoomScaleNormal="68" workbookViewId="0">
      <selection activeCell="D14" sqref="D14:P14"/>
    </sheetView>
  </sheetViews>
  <sheetFormatPr defaultColWidth="9.1796875" defaultRowHeight="14.5" x14ac:dyDescent="0.35"/>
  <cols>
    <col min="1" max="1" width="3.54296875" style="5" bestFit="1" customWidth="1"/>
    <col min="2" max="2" width="18" style="1" customWidth="1"/>
    <col min="3" max="3" width="73.81640625" style="1" customWidth="1"/>
    <col min="4" max="4" width="11" style="1" customWidth="1"/>
    <col min="5" max="6" width="17.54296875" style="1" customWidth="1"/>
    <col min="7" max="7" width="18.1796875" style="1" customWidth="1"/>
    <col min="8" max="9" width="13.7265625" style="1" customWidth="1"/>
    <col min="10" max="10" width="19.54296875" style="1" customWidth="1"/>
    <col min="11" max="11" width="9.54296875" style="1" customWidth="1"/>
    <col min="12" max="12" width="17.54296875" style="1" customWidth="1"/>
    <col min="13" max="13" width="21.453125" style="1" customWidth="1"/>
    <col min="14" max="14" width="18.26953125" style="1" hidden="1" customWidth="1"/>
    <col min="15" max="15" width="16.26953125" style="1" hidden="1" customWidth="1"/>
    <col min="16" max="16" width="15.81640625" style="1" customWidth="1"/>
    <col min="17" max="16384" width="9.1796875" style="1"/>
  </cols>
  <sheetData>
    <row r="2" spans="1:16" ht="76.5" customHeight="1" x14ac:dyDescent="0.35">
      <c r="A2" s="48" t="s">
        <v>1</v>
      </c>
      <c r="B2" s="48"/>
      <c r="C2" s="54"/>
      <c r="D2" s="55"/>
      <c r="E2" s="55"/>
      <c r="F2" s="55"/>
      <c r="G2" s="55"/>
      <c r="H2" s="55"/>
      <c r="I2" s="55"/>
      <c r="J2" s="56"/>
    </row>
    <row r="3" spans="1:16" ht="35.25" customHeight="1" x14ac:dyDescent="0.35">
      <c r="A3" s="48" t="s">
        <v>0</v>
      </c>
      <c r="B3" s="48"/>
      <c r="C3" s="54"/>
      <c r="D3" s="55"/>
      <c r="E3" s="55"/>
      <c r="F3" s="55"/>
      <c r="G3" s="55"/>
      <c r="H3" s="55"/>
      <c r="I3" s="55"/>
      <c r="J3" s="56"/>
    </row>
    <row r="4" spans="1:16" ht="34.5" customHeight="1" x14ac:dyDescent="0.35">
      <c r="A4" s="48" t="s">
        <v>8</v>
      </c>
      <c r="B4" s="48"/>
      <c r="C4" s="53"/>
      <c r="D4" s="53"/>
      <c r="E4" s="53"/>
      <c r="F4" s="53"/>
      <c r="G4" s="53"/>
      <c r="H4" s="53"/>
      <c r="I4" s="53"/>
      <c r="J4" s="53"/>
      <c r="K4" s="19"/>
      <c r="L4" s="16"/>
      <c r="M4" s="16"/>
    </row>
    <row r="5" spans="1:16" ht="20.25" customHeight="1" x14ac:dyDescent="0.35">
      <c r="A5" s="3"/>
      <c r="B5" s="3"/>
      <c r="C5" s="3"/>
      <c r="D5" s="3"/>
      <c r="E5" s="6"/>
      <c r="F5" s="21"/>
      <c r="G5" s="6"/>
      <c r="H5" s="6"/>
      <c r="I5" s="6"/>
      <c r="J5" s="6"/>
      <c r="K5" s="19"/>
      <c r="L5" s="16"/>
      <c r="M5" s="16"/>
    </row>
    <row r="6" spans="1:16" x14ac:dyDescent="0.35">
      <c r="A6" s="3"/>
      <c r="B6" s="51" t="s">
        <v>12</v>
      </c>
      <c r="C6" s="51"/>
      <c r="D6" s="8"/>
      <c r="E6" s="9"/>
      <c r="F6" s="9"/>
      <c r="G6" s="9"/>
      <c r="H6" s="6"/>
      <c r="I6" s="6"/>
      <c r="J6" s="6"/>
      <c r="K6" s="19"/>
      <c r="L6" s="16"/>
      <c r="M6" s="16"/>
    </row>
    <row r="7" spans="1:16" x14ac:dyDescent="0.35">
      <c r="A7" s="3"/>
      <c r="B7" s="51" t="s">
        <v>9</v>
      </c>
      <c r="C7" s="51"/>
      <c r="D7" s="51"/>
      <c r="E7" s="51"/>
      <c r="F7" s="51"/>
      <c r="G7" s="51"/>
      <c r="H7" s="6"/>
      <c r="I7" s="6"/>
      <c r="J7" s="6"/>
      <c r="K7" s="19"/>
      <c r="L7" s="16"/>
      <c r="M7" s="16"/>
    </row>
    <row r="8" spans="1:16" x14ac:dyDescent="0.35">
      <c r="A8" s="3"/>
      <c r="B8" s="52" t="s">
        <v>36</v>
      </c>
      <c r="C8" s="52"/>
      <c r="D8" s="52"/>
      <c r="E8" s="52"/>
      <c r="F8" s="52"/>
      <c r="G8" s="52"/>
      <c r="H8" s="6"/>
      <c r="I8" s="6"/>
      <c r="J8" s="6"/>
      <c r="K8" s="19"/>
      <c r="L8" s="16"/>
      <c r="M8" s="16"/>
    </row>
    <row r="9" spans="1:16" x14ac:dyDescent="0.35">
      <c r="B9" s="52" t="s">
        <v>13</v>
      </c>
      <c r="C9" s="52"/>
      <c r="D9" s="52"/>
      <c r="E9" s="52"/>
      <c r="F9" s="52"/>
      <c r="G9" s="52"/>
      <c r="H9" s="6"/>
      <c r="I9" s="6"/>
      <c r="J9" s="6"/>
      <c r="K9" s="19"/>
      <c r="L9" s="16"/>
      <c r="M9" s="16"/>
    </row>
    <row r="10" spans="1:16" x14ac:dyDescent="0.35">
      <c r="A10" s="1"/>
    </row>
    <row r="11" spans="1:16" ht="59.5" customHeight="1" x14ac:dyDescent="0.35">
      <c r="A11" s="7"/>
      <c r="B11" s="63" t="s">
        <v>47</v>
      </c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</row>
    <row r="12" spans="1:16" ht="58" x14ac:dyDescent="0.35">
      <c r="A12" s="37" t="s">
        <v>4</v>
      </c>
      <c r="B12" s="35" t="s">
        <v>3</v>
      </c>
      <c r="C12" s="35" t="s">
        <v>2</v>
      </c>
      <c r="D12" s="35" t="s">
        <v>5</v>
      </c>
      <c r="E12" s="35" t="s">
        <v>25</v>
      </c>
      <c r="F12" s="36" t="s">
        <v>26</v>
      </c>
      <c r="G12" s="35" t="s">
        <v>27</v>
      </c>
      <c r="H12" s="35" t="s">
        <v>7</v>
      </c>
      <c r="I12" s="35" t="s">
        <v>6</v>
      </c>
      <c r="J12" s="35" t="s">
        <v>14</v>
      </c>
      <c r="K12" s="36" t="s">
        <v>19</v>
      </c>
      <c r="L12" s="36" t="s">
        <v>20</v>
      </c>
      <c r="M12" s="35" t="s">
        <v>15</v>
      </c>
      <c r="N12" s="35" t="s">
        <v>21</v>
      </c>
      <c r="O12" s="35" t="s">
        <v>22</v>
      </c>
      <c r="P12" s="35" t="s">
        <v>23</v>
      </c>
    </row>
    <row r="13" spans="1:16" ht="43.5" customHeight="1" x14ac:dyDescent="0.35">
      <c r="A13" s="24" t="s">
        <v>38</v>
      </c>
      <c r="B13" s="25" t="s">
        <v>41</v>
      </c>
      <c r="C13" s="41" t="s">
        <v>49</v>
      </c>
      <c r="D13" s="2" t="s">
        <v>28</v>
      </c>
      <c r="E13" s="27"/>
      <c r="F13" s="28">
        <f t="shared" ref="F13:F17" si="0">ROUND(E13*K13,2)</f>
        <v>0</v>
      </c>
      <c r="G13" s="28">
        <f t="shared" ref="G13:G17" si="1">ROUND(E13+F13,2)</f>
        <v>0</v>
      </c>
      <c r="H13" s="26">
        <v>1</v>
      </c>
      <c r="I13" s="42" t="s">
        <v>37</v>
      </c>
      <c r="J13" s="14">
        <f t="shared" ref="J13:J17" si="2">ROUND(E13*H13,2)</f>
        <v>0</v>
      </c>
      <c r="K13" s="20"/>
      <c r="L13" s="14">
        <f t="shared" ref="L13:L17" si="3">ROUND(J13*K13,2)</f>
        <v>0</v>
      </c>
      <c r="M13" s="14">
        <f t="shared" ref="M13:M17" si="4">ROUND(J13+L13,2)</f>
        <v>0</v>
      </c>
      <c r="N13" s="22"/>
      <c r="O13" s="22"/>
      <c r="P13" s="43" t="s">
        <v>44</v>
      </c>
    </row>
    <row r="14" spans="1:16" ht="43.5" customHeight="1" x14ac:dyDescent="0.35">
      <c r="A14" s="24"/>
      <c r="B14" s="25"/>
      <c r="C14" s="41" t="s">
        <v>50</v>
      </c>
      <c r="D14" s="2"/>
      <c r="E14" s="27"/>
      <c r="F14" s="28"/>
      <c r="G14" s="28"/>
      <c r="H14" s="26"/>
      <c r="I14" s="42"/>
      <c r="J14" s="14"/>
      <c r="K14" s="20"/>
      <c r="L14" s="14"/>
      <c r="M14" s="14"/>
      <c r="N14" s="22"/>
      <c r="O14" s="22"/>
      <c r="P14" s="43"/>
    </row>
    <row r="15" spans="1:16" ht="43.5" customHeight="1" x14ac:dyDescent="0.35">
      <c r="A15" s="24"/>
      <c r="B15" s="25"/>
      <c r="C15" s="41" t="s">
        <v>51</v>
      </c>
      <c r="D15" s="2"/>
      <c r="E15" s="27"/>
      <c r="F15" s="28"/>
      <c r="G15" s="28"/>
      <c r="H15" s="26"/>
      <c r="I15" s="42"/>
      <c r="J15" s="14"/>
      <c r="K15" s="20"/>
      <c r="L15" s="14"/>
      <c r="M15" s="14"/>
      <c r="N15" s="22"/>
      <c r="O15" s="22"/>
      <c r="P15" s="43"/>
    </row>
    <row r="16" spans="1:16" ht="43.5" customHeight="1" x14ac:dyDescent="0.35">
      <c r="A16" s="24" t="s">
        <v>39</v>
      </c>
      <c r="B16" s="25" t="s">
        <v>45</v>
      </c>
      <c r="C16" s="41" t="s">
        <v>52</v>
      </c>
      <c r="D16" s="2" t="s">
        <v>28</v>
      </c>
      <c r="E16" s="27"/>
      <c r="F16" s="28">
        <f t="shared" ref="F16:F18" si="5">ROUND(E16*K16,2)</f>
        <v>0</v>
      </c>
      <c r="G16" s="28">
        <f t="shared" ref="G16:G18" si="6">ROUND(E16+F16,2)</f>
        <v>0</v>
      </c>
      <c r="H16" s="26">
        <v>4</v>
      </c>
      <c r="I16" s="42" t="s">
        <v>37</v>
      </c>
      <c r="J16" s="14">
        <f t="shared" ref="J16:J18" si="7">ROUND(E16*H16,2)</f>
        <v>0</v>
      </c>
      <c r="K16" s="20"/>
      <c r="L16" s="14">
        <f t="shared" ref="L16:L18" si="8">ROUND(J16*K16,2)</f>
        <v>0</v>
      </c>
      <c r="M16" s="14">
        <f t="shared" ref="M16:M18" si="9">ROUND(J16+L16,2)</f>
        <v>0</v>
      </c>
      <c r="N16" s="22"/>
      <c r="O16" s="22"/>
      <c r="P16" s="43" t="s">
        <v>46</v>
      </c>
    </row>
    <row r="17" spans="1:16" ht="43.5" customHeight="1" x14ac:dyDescent="0.35">
      <c r="A17" s="24" t="s">
        <v>40</v>
      </c>
      <c r="B17" s="25" t="s">
        <v>45</v>
      </c>
      <c r="C17" s="41" t="s">
        <v>53</v>
      </c>
      <c r="D17" s="2" t="s">
        <v>28</v>
      </c>
      <c r="E17" s="27"/>
      <c r="F17" s="28">
        <f t="shared" si="5"/>
        <v>0</v>
      </c>
      <c r="G17" s="28">
        <f t="shared" si="6"/>
        <v>0</v>
      </c>
      <c r="H17" s="26">
        <v>4</v>
      </c>
      <c r="I17" s="42" t="s">
        <v>37</v>
      </c>
      <c r="J17" s="14">
        <f t="shared" si="7"/>
        <v>0</v>
      </c>
      <c r="K17" s="20"/>
      <c r="L17" s="14">
        <f t="shared" si="8"/>
        <v>0</v>
      </c>
      <c r="M17" s="14">
        <f t="shared" si="9"/>
        <v>0</v>
      </c>
      <c r="N17" s="22"/>
      <c r="O17" s="22"/>
      <c r="P17" s="43" t="s">
        <v>46</v>
      </c>
    </row>
    <row r="18" spans="1:16" ht="43.5" customHeight="1" x14ac:dyDescent="0.35">
      <c r="A18" s="24" t="s">
        <v>38</v>
      </c>
      <c r="B18" s="25" t="s">
        <v>41</v>
      </c>
      <c r="C18" s="41" t="s">
        <v>54</v>
      </c>
      <c r="D18" s="2" t="s">
        <v>28</v>
      </c>
      <c r="E18" s="27"/>
      <c r="F18" s="28">
        <f t="shared" si="5"/>
        <v>0</v>
      </c>
      <c r="G18" s="28">
        <f t="shared" si="6"/>
        <v>0</v>
      </c>
      <c r="H18" s="26">
        <v>4</v>
      </c>
      <c r="I18" s="42" t="s">
        <v>37</v>
      </c>
      <c r="J18" s="14">
        <f t="shared" si="7"/>
        <v>0</v>
      </c>
      <c r="K18" s="20"/>
      <c r="L18" s="14">
        <f t="shared" si="8"/>
        <v>0</v>
      </c>
      <c r="M18" s="14">
        <f t="shared" si="9"/>
        <v>0</v>
      </c>
      <c r="N18" s="22"/>
      <c r="O18" s="22"/>
      <c r="P18" s="43" t="s">
        <v>44</v>
      </c>
    </row>
    <row r="19" spans="1:16" ht="43.5" customHeight="1" x14ac:dyDescent="0.35">
      <c r="A19" s="24"/>
      <c r="B19" s="25"/>
      <c r="C19" s="41" t="s">
        <v>55</v>
      </c>
      <c r="D19" s="2"/>
      <c r="E19" s="27"/>
      <c r="F19" s="28"/>
      <c r="G19" s="28"/>
      <c r="H19" s="26"/>
      <c r="I19" s="42"/>
      <c r="J19" s="14"/>
      <c r="K19" s="20"/>
      <c r="L19" s="14"/>
      <c r="M19" s="14"/>
      <c r="N19" s="22"/>
      <c r="O19" s="22"/>
      <c r="P19" s="43"/>
    </row>
    <row r="20" spans="1:16" ht="43.5" customHeight="1" x14ac:dyDescent="0.35">
      <c r="A20" s="24"/>
      <c r="B20" s="25"/>
      <c r="C20" s="41" t="s">
        <v>56</v>
      </c>
      <c r="D20" s="2"/>
      <c r="E20" s="27"/>
      <c r="F20" s="28"/>
      <c r="G20" s="28"/>
      <c r="H20" s="26"/>
      <c r="I20" s="42"/>
      <c r="J20" s="14"/>
      <c r="K20" s="20"/>
      <c r="L20" s="14"/>
      <c r="M20" s="14"/>
      <c r="N20" s="22"/>
      <c r="O20" s="22"/>
      <c r="P20" s="43"/>
    </row>
    <row r="21" spans="1:16" ht="43.5" customHeight="1" x14ac:dyDescent="0.35">
      <c r="A21" s="24" t="s">
        <v>39</v>
      </c>
      <c r="B21" s="25" t="s">
        <v>45</v>
      </c>
      <c r="C21" s="41" t="s">
        <v>57</v>
      </c>
      <c r="D21" s="2" t="s">
        <v>28</v>
      </c>
      <c r="E21" s="27"/>
      <c r="F21" s="28">
        <f t="shared" ref="F21:F22" si="10">ROUND(E21*K21,2)</f>
        <v>0</v>
      </c>
      <c r="G21" s="28">
        <f t="shared" ref="G21:G22" si="11">ROUND(E21+F21,2)</f>
        <v>0</v>
      </c>
      <c r="H21" s="26">
        <v>4</v>
      </c>
      <c r="I21" s="42" t="s">
        <v>37</v>
      </c>
      <c r="J21" s="14">
        <f t="shared" ref="J21:J22" si="12">ROUND(E21*H21,2)</f>
        <v>0</v>
      </c>
      <c r="K21" s="20"/>
      <c r="L21" s="14">
        <f t="shared" ref="L21:L22" si="13">ROUND(J21*K21,2)</f>
        <v>0</v>
      </c>
      <c r="M21" s="14">
        <f t="shared" ref="M21:M22" si="14">ROUND(J21+L21,2)</f>
        <v>0</v>
      </c>
      <c r="N21" s="22"/>
      <c r="O21" s="22"/>
      <c r="P21" s="43" t="s">
        <v>46</v>
      </c>
    </row>
    <row r="22" spans="1:16" ht="43.5" customHeight="1" x14ac:dyDescent="0.35">
      <c r="A22" s="24" t="s">
        <v>40</v>
      </c>
      <c r="B22" s="25" t="s">
        <v>45</v>
      </c>
      <c r="C22" s="41" t="s">
        <v>43</v>
      </c>
      <c r="D22" s="2" t="s">
        <v>28</v>
      </c>
      <c r="E22" s="27"/>
      <c r="F22" s="28">
        <f t="shared" si="10"/>
        <v>0</v>
      </c>
      <c r="G22" s="28">
        <f t="shared" si="11"/>
        <v>0</v>
      </c>
      <c r="H22" s="26">
        <v>4</v>
      </c>
      <c r="I22" s="42" t="s">
        <v>37</v>
      </c>
      <c r="J22" s="14">
        <f t="shared" si="12"/>
        <v>0</v>
      </c>
      <c r="K22" s="20"/>
      <c r="L22" s="14">
        <f t="shared" si="13"/>
        <v>0</v>
      </c>
      <c r="M22" s="14">
        <f t="shared" si="14"/>
        <v>0</v>
      </c>
      <c r="N22" s="22"/>
      <c r="O22" s="22"/>
      <c r="P22" s="43" t="s">
        <v>46</v>
      </c>
    </row>
    <row r="23" spans="1:16" ht="43.5" customHeight="1" x14ac:dyDescent="0.35">
      <c r="A23" s="24" t="s">
        <v>38</v>
      </c>
      <c r="B23" s="25" t="s">
        <v>41</v>
      </c>
      <c r="C23" s="41" t="s">
        <v>48</v>
      </c>
      <c r="D23" s="2" t="s">
        <v>28</v>
      </c>
      <c r="E23" s="27"/>
      <c r="F23" s="28">
        <f t="shared" ref="F23:F27" si="15">ROUND(E23*K23,2)</f>
        <v>0</v>
      </c>
      <c r="G23" s="28">
        <f t="shared" ref="G23:G27" si="16">ROUND(E23+F23,2)</f>
        <v>0</v>
      </c>
      <c r="H23" s="26">
        <v>4</v>
      </c>
      <c r="I23" s="42" t="s">
        <v>37</v>
      </c>
      <c r="J23" s="14">
        <f t="shared" ref="J23:J27" si="17">ROUND(E23*H23,2)</f>
        <v>0</v>
      </c>
      <c r="K23" s="20"/>
      <c r="L23" s="14">
        <f t="shared" ref="L23:L27" si="18">ROUND(J23*K23,2)</f>
        <v>0</v>
      </c>
      <c r="M23" s="14">
        <f t="shared" ref="M23:M27" si="19">ROUND(J23+L23,2)</f>
        <v>0</v>
      </c>
      <c r="N23" s="22"/>
      <c r="O23" s="22"/>
      <c r="P23" s="43" t="s">
        <v>44</v>
      </c>
    </row>
    <row r="24" spans="1:16" ht="43.5" customHeight="1" x14ac:dyDescent="0.35">
      <c r="A24" s="24"/>
      <c r="B24" s="25"/>
      <c r="C24" s="41"/>
      <c r="D24" s="2"/>
      <c r="E24" s="27"/>
      <c r="F24" s="28"/>
      <c r="G24" s="28"/>
      <c r="H24" s="26"/>
      <c r="I24" s="42"/>
      <c r="J24" s="14"/>
      <c r="K24" s="20"/>
      <c r="L24" s="14"/>
      <c r="M24" s="14"/>
      <c r="N24" s="22"/>
      <c r="O24" s="22"/>
      <c r="P24" s="43"/>
    </row>
    <row r="25" spans="1:16" ht="43.5" customHeight="1" x14ac:dyDescent="0.35">
      <c r="A25" s="24"/>
      <c r="B25" s="25"/>
      <c r="C25" s="41"/>
      <c r="D25" s="2"/>
      <c r="E25" s="27"/>
      <c r="F25" s="28"/>
      <c r="G25" s="28"/>
      <c r="H25" s="26"/>
      <c r="I25" s="42"/>
      <c r="J25" s="14"/>
      <c r="K25" s="20"/>
      <c r="L25" s="14"/>
      <c r="M25" s="14"/>
      <c r="N25" s="22"/>
      <c r="O25" s="22"/>
      <c r="P25" s="43"/>
    </row>
    <row r="26" spans="1:16" ht="43.5" customHeight="1" x14ac:dyDescent="0.35">
      <c r="A26" s="24" t="s">
        <v>39</v>
      </c>
      <c r="B26" s="25" t="s">
        <v>45</v>
      </c>
      <c r="C26" s="41" t="s">
        <v>42</v>
      </c>
      <c r="D26" s="2" t="s">
        <v>28</v>
      </c>
      <c r="E26" s="27"/>
      <c r="F26" s="28">
        <f t="shared" ref="F26:F27" si="20">ROUND(E26*K26,2)</f>
        <v>0</v>
      </c>
      <c r="G26" s="28">
        <f t="shared" ref="G26:G27" si="21">ROUND(E26+F26,2)</f>
        <v>0</v>
      </c>
      <c r="H26" s="26">
        <v>4</v>
      </c>
      <c r="I26" s="42" t="s">
        <v>37</v>
      </c>
      <c r="J26" s="14">
        <f t="shared" ref="J26:J27" si="22">ROUND(E26*H26,2)</f>
        <v>0</v>
      </c>
      <c r="K26" s="20"/>
      <c r="L26" s="14">
        <f t="shared" ref="L26:L27" si="23">ROUND(J26*K26,2)</f>
        <v>0</v>
      </c>
      <c r="M26" s="14">
        <f t="shared" ref="M26:M27" si="24">ROUND(J26+L26,2)</f>
        <v>0</v>
      </c>
      <c r="N26" s="22"/>
      <c r="O26" s="22"/>
      <c r="P26" s="43" t="s">
        <v>46</v>
      </c>
    </row>
    <row r="27" spans="1:16" ht="43.5" customHeight="1" x14ac:dyDescent="0.35">
      <c r="A27" s="24" t="s">
        <v>40</v>
      </c>
      <c r="B27" s="25" t="s">
        <v>45</v>
      </c>
      <c r="C27" s="41" t="s">
        <v>43</v>
      </c>
      <c r="D27" s="2" t="s">
        <v>28</v>
      </c>
      <c r="E27" s="27"/>
      <c r="F27" s="28">
        <f t="shared" si="20"/>
        <v>0</v>
      </c>
      <c r="G27" s="28">
        <f t="shared" si="21"/>
        <v>0</v>
      </c>
      <c r="H27" s="26">
        <v>4</v>
      </c>
      <c r="I27" s="42" t="s">
        <v>37</v>
      </c>
      <c r="J27" s="14">
        <f t="shared" si="22"/>
        <v>0</v>
      </c>
      <c r="K27" s="20"/>
      <c r="L27" s="14">
        <f t="shared" si="23"/>
        <v>0</v>
      </c>
      <c r="M27" s="14">
        <f t="shared" si="24"/>
        <v>0</v>
      </c>
      <c r="N27" s="22"/>
      <c r="O27" s="22"/>
      <c r="P27" s="43" t="s">
        <v>46</v>
      </c>
    </row>
    <row r="28" spans="1:16" ht="43.5" customHeight="1" x14ac:dyDescent="0.35">
      <c r="A28" s="24" t="s">
        <v>38</v>
      </c>
      <c r="B28" s="25" t="s">
        <v>41</v>
      </c>
      <c r="C28" s="41" t="s">
        <v>48</v>
      </c>
      <c r="D28" s="2" t="s">
        <v>28</v>
      </c>
      <c r="E28" s="27"/>
      <c r="F28" s="28">
        <f t="shared" ref="F28:F32" si="25">ROUND(E28*K28,2)</f>
        <v>0</v>
      </c>
      <c r="G28" s="28">
        <f t="shared" ref="G28:G32" si="26">ROUND(E28+F28,2)</f>
        <v>0</v>
      </c>
      <c r="H28" s="26">
        <v>4</v>
      </c>
      <c r="I28" s="42" t="s">
        <v>37</v>
      </c>
      <c r="J28" s="14">
        <f t="shared" ref="J28:J32" si="27">ROUND(E28*H28,2)</f>
        <v>0</v>
      </c>
      <c r="K28" s="20"/>
      <c r="L28" s="14">
        <f t="shared" ref="L28:L32" si="28">ROUND(J28*K28,2)</f>
        <v>0</v>
      </c>
      <c r="M28" s="14">
        <f t="shared" ref="M28:M32" si="29">ROUND(J28+L28,2)</f>
        <v>0</v>
      </c>
      <c r="N28" s="22"/>
      <c r="O28" s="22"/>
      <c r="P28" s="43" t="s">
        <v>44</v>
      </c>
    </row>
    <row r="29" spans="1:16" ht="43.5" customHeight="1" x14ac:dyDescent="0.35">
      <c r="A29" s="24"/>
      <c r="B29" s="25"/>
      <c r="C29" s="41"/>
      <c r="D29" s="2"/>
      <c r="E29" s="27"/>
      <c r="F29" s="28"/>
      <c r="G29" s="28"/>
      <c r="H29" s="26"/>
      <c r="I29" s="42"/>
      <c r="J29" s="14"/>
      <c r="K29" s="20"/>
      <c r="L29" s="14"/>
      <c r="M29" s="14"/>
      <c r="N29" s="22"/>
      <c r="O29" s="22"/>
      <c r="P29" s="43"/>
    </row>
    <row r="30" spans="1:16" ht="43.5" customHeight="1" x14ac:dyDescent="0.35">
      <c r="A30" s="24"/>
      <c r="B30" s="25"/>
      <c r="C30" s="41"/>
      <c r="D30" s="2"/>
      <c r="E30" s="27"/>
      <c r="F30" s="28"/>
      <c r="G30" s="28"/>
      <c r="H30" s="26"/>
      <c r="I30" s="42"/>
      <c r="J30" s="14"/>
      <c r="K30" s="20"/>
      <c r="L30" s="14"/>
      <c r="M30" s="14"/>
      <c r="N30" s="22"/>
      <c r="O30" s="22"/>
      <c r="P30" s="43"/>
    </row>
    <row r="31" spans="1:16" ht="43.5" customHeight="1" x14ac:dyDescent="0.35">
      <c r="A31" s="24" t="s">
        <v>39</v>
      </c>
      <c r="B31" s="25" t="s">
        <v>45</v>
      </c>
      <c r="C31" s="41" t="s">
        <v>42</v>
      </c>
      <c r="D31" s="2" t="s">
        <v>28</v>
      </c>
      <c r="E31" s="27"/>
      <c r="F31" s="28">
        <f t="shared" si="25"/>
        <v>0</v>
      </c>
      <c r="G31" s="28">
        <f t="shared" si="26"/>
        <v>0</v>
      </c>
      <c r="H31" s="26">
        <v>4</v>
      </c>
      <c r="I31" s="42" t="s">
        <v>37</v>
      </c>
      <c r="J31" s="14">
        <f t="shared" si="27"/>
        <v>0</v>
      </c>
      <c r="K31" s="20"/>
      <c r="L31" s="14">
        <f t="shared" si="28"/>
        <v>0</v>
      </c>
      <c r="M31" s="14">
        <f t="shared" si="29"/>
        <v>0</v>
      </c>
      <c r="N31" s="22"/>
      <c r="O31" s="22"/>
      <c r="P31" s="43" t="s">
        <v>46</v>
      </c>
    </row>
    <row r="32" spans="1:16" ht="43.5" customHeight="1" x14ac:dyDescent="0.35">
      <c r="A32" s="24" t="s">
        <v>40</v>
      </c>
      <c r="B32" s="25" t="s">
        <v>45</v>
      </c>
      <c r="C32" s="41" t="s">
        <v>43</v>
      </c>
      <c r="D32" s="2" t="s">
        <v>28</v>
      </c>
      <c r="E32" s="27"/>
      <c r="F32" s="28">
        <f t="shared" si="25"/>
        <v>0</v>
      </c>
      <c r="G32" s="28">
        <f t="shared" si="26"/>
        <v>0</v>
      </c>
      <c r="H32" s="26">
        <v>4</v>
      </c>
      <c r="I32" s="42" t="s">
        <v>37</v>
      </c>
      <c r="J32" s="14">
        <f t="shared" si="27"/>
        <v>0</v>
      </c>
      <c r="K32" s="20"/>
      <c r="L32" s="14">
        <f t="shared" si="28"/>
        <v>0</v>
      </c>
      <c r="M32" s="14">
        <f t="shared" si="29"/>
        <v>0</v>
      </c>
      <c r="N32" s="22"/>
      <c r="O32" s="22"/>
      <c r="P32" s="43" t="s">
        <v>46</v>
      </c>
    </row>
    <row r="33" spans="1:16" x14ac:dyDescent="0.35">
      <c r="A33" s="31"/>
      <c r="B33" s="32"/>
      <c r="C33" s="57" t="s">
        <v>29</v>
      </c>
      <c r="D33" s="58"/>
      <c r="E33" s="58"/>
      <c r="F33" s="58"/>
      <c r="G33" s="59"/>
      <c r="H33" s="44"/>
      <c r="I33" s="44"/>
      <c r="J33" s="30">
        <f>SUM(J28:J32)</f>
        <v>0</v>
      </c>
      <c r="K33" s="30"/>
      <c r="L33" s="30">
        <f>SUM(L28:L32)</f>
        <v>0</v>
      </c>
      <c r="M33" s="30">
        <f>SUM(M28:M32)</f>
        <v>0</v>
      </c>
      <c r="N33" s="29"/>
      <c r="O33" s="29"/>
      <c r="P33" s="29"/>
    </row>
    <row r="34" spans="1:16" ht="42.65" customHeight="1" x14ac:dyDescent="0.35">
      <c r="A34" s="18"/>
      <c r="B34" s="15"/>
      <c r="C34" s="62" t="s">
        <v>17</v>
      </c>
      <c r="D34" s="62"/>
      <c r="E34" s="62"/>
      <c r="F34" s="62"/>
      <c r="G34" s="62"/>
      <c r="H34" s="62"/>
      <c r="I34" s="62"/>
      <c r="J34" s="33">
        <f>J33</f>
        <v>0</v>
      </c>
      <c r="K34" s="17"/>
      <c r="L34" s="14"/>
      <c r="M34" s="14"/>
      <c r="N34" s="2"/>
      <c r="O34" s="2"/>
      <c r="P34" s="2"/>
    </row>
    <row r="35" spans="1:16" ht="42.65" customHeight="1" x14ac:dyDescent="0.35">
      <c r="A35" s="49" t="s">
        <v>16</v>
      </c>
      <c r="B35" s="50"/>
      <c r="C35" s="62" t="s">
        <v>18</v>
      </c>
      <c r="D35" s="62"/>
      <c r="E35" s="62"/>
      <c r="F35" s="62"/>
      <c r="G35" s="62"/>
      <c r="H35" s="62"/>
      <c r="I35" s="62"/>
      <c r="J35" s="33">
        <f>M33</f>
        <v>0</v>
      </c>
      <c r="K35" s="17"/>
      <c r="L35" s="14"/>
      <c r="M35" s="14"/>
      <c r="N35" s="2"/>
      <c r="O35" s="2"/>
      <c r="P35" s="2"/>
    </row>
    <row r="36" spans="1:16" x14ac:dyDescent="0.35">
      <c r="A36" s="13"/>
      <c r="C36" s="4"/>
      <c r="D36" s="4"/>
      <c r="E36" s="4"/>
      <c r="F36" s="4"/>
      <c r="G36" s="4"/>
    </row>
    <row r="38" spans="1:16" ht="21" x14ac:dyDescent="0.35">
      <c r="A38" s="64" t="s">
        <v>30</v>
      </c>
      <c r="B38" s="64"/>
      <c r="C38" s="64"/>
      <c r="D38" s="64"/>
      <c r="E38" s="40"/>
      <c r="F38" s="40"/>
    </row>
    <row r="39" spans="1:16" ht="58" x14ac:dyDescent="0.35">
      <c r="A39" s="37" t="s">
        <v>4</v>
      </c>
      <c r="B39" s="35" t="s">
        <v>31</v>
      </c>
      <c r="C39" s="35" t="s">
        <v>32</v>
      </c>
      <c r="D39" s="35" t="s">
        <v>33</v>
      </c>
      <c r="E39" s="38"/>
      <c r="F39" s="38"/>
    </row>
    <row r="40" spans="1:16" ht="25.5" customHeight="1" x14ac:dyDescent="0.35">
      <c r="A40" s="45">
        <v>1</v>
      </c>
      <c r="B40" s="46" t="s">
        <v>34</v>
      </c>
      <c r="C40" s="22"/>
      <c r="D40" s="22"/>
      <c r="E40" s="39"/>
      <c r="F40" s="39"/>
    </row>
    <row r="41" spans="1:16" ht="29" x14ac:dyDescent="0.35">
      <c r="A41" s="45">
        <v>2</v>
      </c>
      <c r="B41" s="47" t="s">
        <v>35</v>
      </c>
      <c r="C41" s="22"/>
      <c r="D41" s="22"/>
      <c r="E41" s="39"/>
      <c r="F41" s="39"/>
    </row>
    <row r="42" spans="1:16" ht="25.5" customHeight="1" x14ac:dyDescent="0.35">
      <c r="A42" s="45">
        <v>3</v>
      </c>
      <c r="B42" s="46" t="s">
        <v>34</v>
      </c>
      <c r="C42" s="22"/>
      <c r="D42" s="22"/>
      <c r="E42" s="39"/>
      <c r="F42" s="39"/>
    </row>
    <row r="43" spans="1:16" ht="29" x14ac:dyDescent="0.35">
      <c r="A43" s="45">
        <v>4</v>
      </c>
      <c r="B43" s="47" t="s">
        <v>35</v>
      </c>
      <c r="C43" s="22"/>
      <c r="D43" s="22"/>
      <c r="E43" s="39"/>
      <c r="F43" s="39"/>
    </row>
    <row r="44" spans="1:16" ht="25.5" customHeight="1" x14ac:dyDescent="0.35">
      <c r="A44" s="45">
        <v>5</v>
      </c>
      <c r="B44" s="46" t="s">
        <v>34</v>
      </c>
      <c r="C44" s="22"/>
      <c r="D44" s="22"/>
      <c r="E44" s="39"/>
      <c r="F44" s="39"/>
    </row>
    <row r="45" spans="1:16" ht="29" x14ac:dyDescent="0.35">
      <c r="A45" s="45">
        <v>6</v>
      </c>
      <c r="B45" s="47" t="s">
        <v>35</v>
      </c>
      <c r="C45" s="22"/>
      <c r="D45" s="22"/>
      <c r="E45" s="39"/>
      <c r="F45" s="39"/>
    </row>
    <row r="48" spans="1:16" x14ac:dyDescent="0.35">
      <c r="A48" s="13"/>
      <c r="C48" s="23" t="s">
        <v>24</v>
      </c>
      <c r="E48" s="60"/>
      <c r="F48" s="61"/>
      <c r="G48" s="61"/>
      <c r="H48" s="61"/>
      <c r="I48" s="61"/>
    </row>
    <row r="49" spans="1:4" x14ac:dyDescent="0.35">
      <c r="A49" s="12"/>
      <c r="B49" s="3"/>
      <c r="C49" s="3"/>
      <c r="D49" s="3"/>
    </row>
    <row r="50" spans="1:4" x14ac:dyDescent="0.35">
      <c r="B50" s="34" t="s">
        <v>10</v>
      </c>
      <c r="C50" s="11"/>
      <c r="D50" s="10"/>
    </row>
    <row r="51" spans="1:4" x14ac:dyDescent="0.35">
      <c r="B51" s="11"/>
      <c r="C51" s="11"/>
      <c r="D51" s="10"/>
    </row>
    <row r="52" spans="1:4" x14ac:dyDescent="0.35">
      <c r="B52" s="11"/>
      <c r="C52" s="11" t="s">
        <v>11</v>
      </c>
      <c r="D52" s="10"/>
    </row>
  </sheetData>
  <mergeCells count="17">
    <mergeCell ref="E48:I48"/>
    <mergeCell ref="C35:I35"/>
    <mergeCell ref="C34:I34"/>
    <mergeCell ref="B11:P11"/>
    <mergeCell ref="A38:D38"/>
    <mergeCell ref="A2:B2"/>
    <mergeCell ref="A3:B3"/>
    <mergeCell ref="A4:B4"/>
    <mergeCell ref="A35:B35"/>
    <mergeCell ref="B7:G7"/>
    <mergeCell ref="B8:G8"/>
    <mergeCell ref="B9:G9"/>
    <mergeCell ref="B6:C6"/>
    <mergeCell ref="C4:J4"/>
    <mergeCell ref="C2:J2"/>
    <mergeCell ref="C3:J3"/>
    <mergeCell ref="C33:G33"/>
  </mergeCells>
  <pageMargins left="0.7" right="0.7" top="0.75" bottom="0.75" header="0.3" footer="0.3"/>
  <pageSetup paperSize="9" scale="48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ТКП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2026-10-14T15:23:04Z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