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Отдел закупок\Бушилова\2026\Октябрь\СЦО не МСП\"/>
    </mc:Choice>
  </mc:AlternateContent>
  <xr:revisionPtr revIDLastSave="0" documentId="13_ncr:1_{432F404E-577E-4FD9-942E-8210E0DC83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definedNames>
    <definedName name="_xlnm.Print_Area" localSheetId="0">TDSheet!$A$1:$I$32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" i="1" l="1"/>
  <c r="I8" i="1"/>
  <c r="I9" i="1"/>
  <c r="I10" i="1"/>
  <c r="I11" i="1"/>
  <c r="I12" i="1"/>
  <c r="I13" i="1"/>
  <c r="I14" i="1"/>
  <c r="I15" i="1"/>
  <c r="I16" i="1"/>
  <c r="I17" i="1"/>
  <c r="I6" i="1"/>
  <c r="I18" i="1" s="1"/>
</calcChain>
</file>

<file path=xl/sharedStrings.xml><?xml version="1.0" encoding="utf-8"?>
<sst xmlns="http://schemas.openxmlformats.org/spreadsheetml/2006/main" count="64" uniqueCount="39">
  <si>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</si>
  <si>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</si>
  <si>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</si>
  <si>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</si>
  <si>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</si>
  <si>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</si>
  <si>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Источник №1</t>
  </si>
  <si>
    <t>1</t>
  </si>
  <si>
    <t>Условная единица</t>
  </si>
  <si>
    <t>2</t>
  </si>
  <si>
    <t>3</t>
  </si>
  <si>
    <t>4</t>
  </si>
  <si>
    <t>5</t>
  </si>
  <si>
    <t>6</t>
  </si>
  <si>
    <t>7</t>
  </si>
  <si>
    <t>8</t>
  </si>
  <si>
    <t>9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</si>
  <si>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</si>
  <si>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</si>
  <si>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</si>
  <si>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МР77-01/12220 от 12.08.2026</t>
  </si>
  <si>
    <t>Расчет начальной (максимальной) цены договора иным методом
Оказание услуг по испытанию средств защиты, используемых в электроустановках на объектах УФПС г. Москвы</t>
  </si>
  <si>
    <t>ИТОГО НМЦ, руб., в т.ч. НДС 22%:</t>
  </si>
  <si>
    <t>Перчатки диэлектрические (пара)</t>
  </si>
  <si>
    <t>Боты диэлектрические (пара)</t>
  </si>
  <si>
    <t>Галоши диэлектрические (пара)</t>
  </si>
  <si>
    <t>Указатель напряжения до 1000 В</t>
  </si>
  <si>
    <t>Штанга изолирующая до 1000 В</t>
  </si>
  <si>
    <t>Штанга измерительная до 35 кВ</t>
  </si>
  <si>
    <t>Электроизмерительные клещи до 1000 В</t>
  </si>
  <si>
    <t>Изолирующие клещи до 1000 В</t>
  </si>
  <si>
    <t>Комплект ручного изолирующего инструмента (плоскогубцы, кусачки боковые, кусачки торцевые, ключ разводной КР-19, КР-30, нож кабельный, нож прямой, отвертка шлицевая, отвертка крестовая)</t>
  </si>
  <si>
    <t>Переносное заземление</t>
  </si>
  <si>
    <t>Предохранительный пояс и страховочный канат</t>
  </si>
  <si>
    <t>Лестница приставная и стремянка изолирующая стеклопластиковая</t>
  </si>
  <si>
    <t>Средняя цена за единицу ТРУ без НДС, руб.</t>
  </si>
  <si>
    <t>Минимальная цена за единицу ТРУ с НДС 22%, руб.</t>
  </si>
  <si>
    <t>Начальная (максимальная) цена с НДС 22%, руб.</t>
  </si>
  <si>
    <t>Приложение №1 к Обоснованию НМЦ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</si>
</sst>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2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name val="Times New Roman"/>
    </font>
    <font>
      <sz val="10"/>
      <name val="Times New Roman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2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0" fillId="2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0" fillId="0" borderId="2" xfId="0" applyFont="1" applyBorder="1" applyAlignment="1">
      <alignment wrapText="1"/>
    </xf>
    <xf numFmtId="0" fontId="10" fillId="0" borderId="2" xfId="0" applyFont="1" applyBorder="1" applyAlignment="1"/>
    <xf numFmtId="4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7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4" fontId="0" fillId="0" borderId="0" xfId="0" applyNumberFormat="1" applyAlignment="1">
      <alignment horizontal="left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right" vertical="center"/>
    </xf>
    <xf numFmtId="0" fontId="10" fillId="2" borderId="5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wrapText="1"/>
    </xf>
    <xf numFmtId="14" fontId="10" fillId="0" borderId="5" xfId="0" applyNumberFormat="1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32"/>
  <sheetViews>
    <sheetView tabSelected="1" view="pageBreakPreview" topLeftCell="A8" zoomScale="130" zoomScaleNormal="100" zoomScaleSheetLayoutView="130" workbookViewId="0">
      <selection activeCell="K4" sqref="K4"/>
    </sheetView>
  </sheetViews>
  <sheetFormatPr defaultColWidth="10.42578125" defaultRowHeight="11.4" customHeight="1" x14ac:dyDescent="0.2"/>
  <cols>
    <col min="1" max="1" width="7" style="1" customWidth="1"/>
    <col min="2" max="2" width="45.42578125" style="1" customWidth="1"/>
    <col min="3" max="3" width="12.85546875" style="21" customWidth="1"/>
    <col min="4" max="4" width="16.85546875" style="21" customWidth="1"/>
    <col min="5" max="5" width="14.42578125" style="1" customWidth="1"/>
    <col min="6" max="6" width="18.42578125" style="1" customWidth="1"/>
    <col min="7" max="7" width="17.28515625" style="1" customWidth="1"/>
    <col min="8" max="8" width="16.85546875" style="21" customWidth="1"/>
    <col min="9" max="10" width="17.42578125" style="1" customWidth="1"/>
  </cols>
  <sheetData>
    <row r="1" spans="1:10" ht="15" customHeight="1" x14ac:dyDescent="0.2">
      <c r="I1" s="2" t="s">
        <v>38</v>
      </c>
    </row>
    <row r="2" spans="1:10" ht="48" customHeight="1" x14ac:dyDescent="0.2">
      <c r="A2" s="32" t="s">
        <v>21</v>
      </c>
      <c r="B2" s="32"/>
      <c r="C2" s="32"/>
      <c r="D2" s="32"/>
      <c r="E2" s="32"/>
      <c r="F2" s="32"/>
      <c r="G2" s="32"/>
      <c r="H2" s="32"/>
      <c r="I2" s="32"/>
      <c r="J2" s="7"/>
    </row>
    <row r="3" spans="1:10" ht="15" customHeight="1" x14ac:dyDescent="0.2"/>
    <row r="4" spans="1:10" ht="75" customHeight="1" x14ac:dyDescent="0.3">
      <c r="A4" s="28" t="s">
        <v>0</v>
      </c>
      <c r="B4" s="28" t="s">
        <v>1</v>
      </c>
      <c r="C4" s="28" t="s">
        <v>2</v>
      </c>
      <c r="D4" s="28" t="s">
        <v>3</v>
      </c>
      <c r="E4" s="28" t="s">
        <v>4</v>
      </c>
      <c r="F4" s="3" t="s">
        <v>5</v>
      </c>
      <c r="G4" s="28" t="s">
        <v>35</v>
      </c>
      <c r="H4" s="30" t="s">
        <v>36</v>
      </c>
      <c r="I4" s="28" t="s">
        <v>37</v>
      </c>
      <c r="J4" s="4"/>
    </row>
    <row r="5" spans="1:10" ht="15" customHeight="1" x14ac:dyDescent="0.2">
      <c r="A5" s="29"/>
      <c r="B5" s="29"/>
      <c r="C5" s="29"/>
      <c r="D5" s="29"/>
      <c r="E5" s="29"/>
      <c r="F5" s="3" t="s">
        <v>6</v>
      </c>
      <c r="G5" s="29"/>
      <c r="H5" s="31"/>
      <c r="I5" s="29"/>
    </row>
    <row r="6" spans="1:10" ht="27.6" x14ac:dyDescent="0.3">
      <c r="A6" s="19" t="s">
        <v>7</v>
      </c>
      <c r="B6" s="8" t="s">
        <v>23</v>
      </c>
      <c r="C6" s="9" t="s">
        <v>8</v>
      </c>
      <c r="D6" s="22">
        <v>830</v>
      </c>
      <c r="E6" s="9" t="s">
        <v>7</v>
      </c>
      <c r="F6" s="18">
        <v>286.89</v>
      </c>
      <c r="G6" s="18">
        <v>286.89</v>
      </c>
      <c r="H6" s="18">
        <v>350</v>
      </c>
      <c r="I6" s="18">
        <f>D6*H6</f>
        <v>290500</v>
      </c>
      <c r="J6" s="4"/>
    </row>
    <row r="7" spans="1:10" ht="27.6" x14ac:dyDescent="0.3">
      <c r="A7" s="19" t="s">
        <v>9</v>
      </c>
      <c r="B7" s="8" t="s">
        <v>24</v>
      </c>
      <c r="C7" s="9" t="s">
        <v>8</v>
      </c>
      <c r="D7" s="22">
        <v>162</v>
      </c>
      <c r="E7" s="9" t="s">
        <v>7</v>
      </c>
      <c r="F7" s="9">
        <v>286.89</v>
      </c>
      <c r="G7" s="18">
        <v>286.89</v>
      </c>
      <c r="H7" s="18">
        <v>350</v>
      </c>
      <c r="I7" s="18">
        <f t="shared" ref="I7:I17" si="0">D7*H7</f>
        <v>56700</v>
      </c>
      <c r="J7" s="4"/>
    </row>
    <row r="8" spans="1:10" ht="27.6" x14ac:dyDescent="0.3">
      <c r="A8" s="19" t="s">
        <v>10</v>
      </c>
      <c r="B8" s="8" t="s">
        <v>25</v>
      </c>
      <c r="C8" s="9" t="s">
        <v>8</v>
      </c>
      <c r="D8" s="22">
        <v>105</v>
      </c>
      <c r="E8" s="9" t="s">
        <v>7</v>
      </c>
      <c r="F8" s="9">
        <v>286.89</v>
      </c>
      <c r="G8" s="18">
        <v>286.89</v>
      </c>
      <c r="H8" s="18">
        <v>350</v>
      </c>
      <c r="I8" s="18">
        <f t="shared" si="0"/>
        <v>36750</v>
      </c>
      <c r="J8" s="4"/>
    </row>
    <row r="9" spans="1:10" ht="27.6" x14ac:dyDescent="0.3">
      <c r="A9" s="19" t="s">
        <v>11</v>
      </c>
      <c r="B9" s="8" t="s">
        <v>26</v>
      </c>
      <c r="C9" s="9" t="s">
        <v>8</v>
      </c>
      <c r="D9" s="22">
        <v>55</v>
      </c>
      <c r="E9" s="9" t="s">
        <v>7</v>
      </c>
      <c r="F9" s="9">
        <v>286.89</v>
      </c>
      <c r="G9" s="18">
        <v>286.89</v>
      </c>
      <c r="H9" s="18">
        <v>350</v>
      </c>
      <c r="I9" s="18">
        <f t="shared" si="0"/>
        <v>19250</v>
      </c>
      <c r="J9" s="4"/>
    </row>
    <row r="10" spans="1:10" ht="27.6" x14ac:dyDescent="0.3">
      <c r="A10" s="19" t="s">
        <v>12</v>
      </c>
      <c r="B10" s="8" t="s">
        <v>27</v>
      </c>
      <c r="C10" s="9" t="s">
        <v>8</v>
      </c>
      <c r="D10" s="22">
        <v>42</v>
      </c>
      <c r="E10" s="9" t="s">
        <v>7</v>
      </c>
      <c r="F10" s="9">
        <v>286.89</v>
      </c>
      <c r="G10" s="18">
        <v>286.89</v>
      </c>
      <c r="H10" s="18">
        <v>350</v>
      </c>
      <c r="I10" s="18">
        <f t="shared" si="0"/>
        <v>14700</v>
      </c>
      <c r="J10" s="4"/>
    </row>
    <row r="11" spans="1:10" ht="27.6" x14ac:dyDescent="0.3">
      <c r="A11" s="19" t="s">
        <v>13</v>
      </c>
      <c r="B11" s="8" t="s">
        <v>28</v>
      </c>
      <c r="C11" s="9" t="s">
        <v>8</v>
      </c>
      <c r="D11" s="22">
        <v>26</v>
      </c>
      <c r="E11" s="9" t="s">
        <v>7</v>
      </c>
      <c r="F11" s="9">
        <v>286.89</v>
      </c>
      <c r="G11" s="18">
        <v>286.89</v>
      </c>
      <c r="H11" s="18">
        <v>350</v>
      </c>
      <c r="I11" s="18">
        <f t="shared" si="0"/>
        <v>9100</v>
      </c>
      <c r="J11" s="4"/>
    </row>
    <row r="12" spans="1:10" ht="27.6" x14ac:dyDescent="0.3">
      <c r="A12" s="19" t="s">
        <v>14</v>
      </c>
      <c r="B12" s="8" t="s">
        <v>29</v>
      </c>
      <c r="C12" s="9" t="s">
        <v>8</v>
      </c>
      <c r="D12" s="22">
        <v>26</v>
      </c>
      <c r="E12" s="9" t="s">
        <v>7</v>
      </c>
      <c r="F12" s="9">
        <v>286.89</v>
      </c>
      <c r="G12" s="18">
        <v>286.89</v>
      </c>
      <c r="H12" s="18">
        <v>350</v>
      </c>
      <c r="I12" s="18">
        <f t="shared" si="0"/>
        <v>9100</v>
      </c>
      <c r="J12" s="4"/>
    </row>
    <row r="13" spans="1:10" ht="27.6" x14ac:dyDescent="0.3">
      <c r="A13" s="19" t="s">
        <v>15</v>
      </c>
      <c r="B13" s="8" t="s">
        <v>30</v>
      </c>
      <c r="C13" s="9" t="s">
        <v>8</v>
      </c>
      <c r="D13" s="22">
        <v>33</v>
      </c>
      <c r="E13" s="9" t="s">
        <v>7</v>
      </c>
      <c r="F13" s="9">
        <v>286.89</v>
      </c>
      <c r="G13" s="18">
        <v>286.89</v>
      </c>
      <c r="H13" s="18">
        <v>350</v>
      </c>
      <c r="I13" s="18">
        <f t="shared" si="0"/>
        <v>11550</v>
      </c>
      <c r="J13" s="4"/>
    </row>
    <row r="14" spans="1:10" ht="82.8" x14ac:dyDescent="0.3">
      <c r="A14" s="19" t="s">
        <v>16</v>
      </c>
      <c r="B14" s="8" t="s">
        <v>31</v>
      </c>
      <c r="C14" s="9" t="s">
        <v>8</v>
      </c>
      <c r="D14" s="22">
        <v>30</v>
      </c>
      <c r="E14" s="9" t="s">
        <v>7</v>
      </c>
      <c r="F14" s="9">
        <v>568.03</v>
      </c>
      <c r="G14" s="18">
        <v>568.03</v>
      </c>
      <c r="H14" s="18">
        <v>3150</v>
      </c>
      <c r="I14" s="18">
        <f t="shared" si="0"/>
        <v>94500</v>
      </c>
      <c r="J14" s="4"/>
    </row>
    <row r="15" spans="1:10" ht="27.6" x14ac:dyDescent="0.3">
      <c r="A15" s="19">
        <v>10</v>
      </c>
      <c r="B15" s="8" t="s">
        <v>32</v>
      </c>
      <c r="C15" s="9" t="s">
        <v>8</v>
      </c>
      <c r="D15" s="22">
        <v>47</v>
      </c>
      <c r="E15" s="9" t="s">
        <v>7</v>
      </c>
      <c r="F15" s="9">
        <v>286.89</v>
      </c>
      <c r="G15" s="18">
        <v>286.89</v>
      </c>
      <c r="H15" s="18">
        <v>350</v>
      </c>
      <c r="I15" s="18">
        <f t="shared" si="0"/>
        <v>16450</v>
      </c>
      <c r="J15" s="4"/>
    </row>
    <row r="16" spans="1:10" ht="27.6" x14ac:dyDescent="0.3">
      <c r="A16" s="19">
        <v>11</v>
      </c>
      <c r="B16" s="8" t="s">
        <v>33</v>
      </c>
      <c r="C16" s="9" t="s">
        <v>8</v>
      </c>
      <c r="D16" s="22">
        <v>70</v>
      </c>
      <c r="E16" s="9" t="s">
        <v>7</v>
      </c>
      <c r="F16" s="9">
        <v>983.61</v>
      </c>
      <c r="G16" s="18">
        <v>983.61</v>
      </c>
      <c r="H16" s="18">
        <v>1200</v>
      </c>
      <c r="I16" s="18">
        <f t="shared" si="0"/>
        <v>84000</v>
      </c>
      <c r="J16" s="4"/>
    </row>
    <row r="17" spans="1:10" ht="27.6" x14ac:dyDescent="0.3">
      <c r="A17" s="19">
        <v>12</v>
      </c>
      <c r="B17" s="8" t="s">
        <v>34</v>
      </c>
      <c r="C17" s="9" t="s">
        <v>8</v>
      </c>
      <c r="D17" s="22">
        <v>50</v>
      </c>
      <c r="E17" s="9" t="s">
        <v>7</v>
      </c>
      <c r="F17" s="9">
        <v>737.7</v>
      </c>
      <c r="G17" s="18">
        <v>737.7</v>
      </c>
      <c r="H17" s="18">
        <v>900</v>
      </c>
      <c r="I17" s="18">
        <f t="shared" si="0"/>
        <v>45000</v>
      </c>
      <c r="J17" s="4"/>
    </row>
    <row r="18" spans="1:10" ht="12.9" customHeight="1" x14ac:dyDescent="0.2">
      <c r="A18" s="33" t="s">
        <v>22</v>
      </c>
      <c r="B18" s="33"/>
      <c r="C18" s="33"/>
      <c r="D18" s="33"/>
      <c r="E18" s="33"/>
      <c r="F18" s="10"/>
      <c r="G18" s="10"/>
      <c r="H18" s="11"/>
      <c r="I18" s="20">
        <f>SUM(I6:I17)</f>
        <v>687600</v>
      </c>
    </row>
    <row r="19" spans="1:10" ht="11.1" customHeight="1" x14ac:dyDescent="0.2">
      <c r="I19" s="27"/>
    </row>
    <row r="20" spans="1:10" ht="11.1" customHeight="1" x14ac:dyDescent="0.2"/>
    <row r="21" spans="1:10" s="5" customFormat="1" ht="15" customHeight="1" x14ac:dyDescent="0.25">
      <c r="A21" s="12" t="s">
        <v>17</v>
      </c>
      <c r="B21" s="12"/>
      <c r="C21" s="23"/>
      <c r="D21" s="23"/>
      <c r="E21" s="12"/>
      <c r="F21" s="12"/>
      <c r="G21" s="12"/>
      <c r="H21" s="23"/>
    </row>
    <row r="22" spans="1:10" s="6" customFormat="1" ht="47.25" customHeight="1" x14ac:dyDescent="0.25">
      <c r="A22" s="13" t="s">
        <v>0</v>
      </c>
      <c r="B22" s="34" t="s">
        <v>18</v>
      </c>
      <c r="C22" s="34"/>
      <c r="D22" s="34"/>
      <c r="E22" s="34"/>
      <c r="F22" s="35" t="s">
        <v>19</v>
      </c>
      <c r="G22" s="35"/>
      <c r="H22" s="26"/>
    </row>
    <row r="23" spans="1:10" ht="12.9" customHeight="1" x14ac:dyDescent="0.25">
      <c r="A23" s="14" t="s">
        <v>7</v>
      </c>
      <c r="B23" s="36" t="s">
        <v>20</v>
      </c>
      <c r="C23" s="36"/>
      <c r="D23" s="36"/>
      <c r="E23" s="36"/>
      <c r="F23" s="37">
        <v>46387</v>
      </c>
      <c r="G23" s="38"/>
      <c r="H23" s="24"/>
    </row>
    <row r="24" spans="1:10" ht="11.4" customHeight="1" x14ac:dyDescent="0.25">
      <c r="A24" s="15"/>
      <c r="B24" s="15"/>
      <c r="C24" s="24"/>
      <c r="D24" s="24"/>
      <c r="E24" s="15"/>
      <c r="F24" s="15"/>
      <c r="G24" s="15"/>
      <c r="H24" s="24"/>
    </row>
    <row r="25" spans="1:10" ht="11.4" customHeight="1" x14ac:dyDescent="0.25">
      <c r="A25" s="15"/>
      <c r="B25" s="15"/>
      <c r="C25" s="24"/>
      <c r="D25" s="24"/>
      <c r="E25" s="15"/>
      <c r="F25" s="15"/>
      <c r="G25" s="15"/>
      <c r="H25" s="24"/>
    </row>
    <row r="26" spans="1:10" ht="11.4" customHeight="1" x14ac:dyDescent="0.25">
      <c r="A26" s="15"/>
      <c r="B26" s="15"/>
      <c r="C26" s="24"/>
      <c r="D26" s="24"/>
      <c r="E26" s="15"/>
      <c r="F26" s="15"/>
      <c r="G26" s="15"/>
      <c r="H26" s="24"/>
    </row>
    <row r="27" spans="1:10" ht="13.8" x14ac:dyDescent="0.25">
      <c r="A27" s="15"/>
      <c r="B27" s="16"/>
      <c r="C27" s="25"/>
      <c r="D27" s="25"/>
      <c r="E27" s="16"/>
      <c r="F27" s="16"/>
      <c r="G27" s="16"/>
      <c r="H27" s="24"/>
    </row>
    <row r="28" spans="1:10" ht="13.8" x14ac:dyDescent="0.25">
      <c r="A28" s="15"/>
      <c r="B28" s="16"/>
      <c r="C28" s="25"/>
      <c r="D28" s="25"/>
      <c r="E28" s="16"/>
      <c r="F28" s="17"/>
      <c r="G28" s="16"/>
      <c r="H28" s="24"/>
    </row>
    <row r="29" spans="1:10" ht="11.4" customHeight="1" x14ac:dyDescent="0.25">
      <c r="A29" s="15"/>
      <c r="B29" s="15"/>
      <c r="C29" s="24"/>
      <c r="D29" s="24"/>
      <c r="E29" s="15"/>
      <c r="F29" s="15"/>
      <c r="G29" s="15"/>
      <c r="H29" s="24"/>
    </row>
    <row r="30" spans="1:10" ht="11.4" customHeight="1" x14ac:dyDescent="0.25">
      <c r="A30" s="15"/>
      <c r="B30" s="15"/>
      <c r="C30" s="24"/>
      <c r="D30" s="24"/>
      <c r="E30" s="15"/>
      <c r="F30" s="15"/>
      <c r="G30" s="15"/>
      <c r="H30" s="24"/>
    </row>
    <row r="31" spans="1:10" ht="13.8" x14ac:dyDescent="0.25">
      <c r="A31" s="15"/>
      <c r="B31" s="16"/>
      <c r="C31" s="25"/>
      <c r="D31" s="25"/>
      <c r="E31" s="16"/>
      <c r="F31" s="16"/>
      <c r="G31" s="16"/>
      <c r="H31" s="24"/>
    </row>
    <row r="32" spans="1:10" ht="13.8" x14ac:dyDescent="0.25">
      <c r="A32" s="15"/>
      <c r="B32" s="16"/>
      <c r="C32" s="25"/>
      <c r="D32" s="25"/>
      <c r="E32" s="16"/>
      <c r="F32" s="17"/>
      <c r="G32" s="16"/>
      <c r="H32" s="24"/>
    </row>
  </sheetData>
  <mergeCells count="14">
    <mergeCell ref="A18:E18"/>
    <mergeCell ref="B22:E22"/>
    <mergeCell ref="F22:G22"/>
    <mergeCell ref="B23:E23"/>
    <mergeCell ref="F23:G23"/>
    <mergeCell ref="G4:G5"/>
    <mergeCell ref="H4:H5"/>
    <mergeCell ref="I4:I5"/>
    <mergeCell ref="A2:I2"/>
    <mergeCell ref="A4:A5"/>
    <mergeCell ref="B4:B5"/>
    <mergeCell ref="C4:C5"/>
    <mergeCell ref="D4:D5"/>
    <mergeCell ref="E4:E5"/>
  </mergeCells>
  <pageMargins left="0.23622047244094491" right="0.23622047244094491" top="0.74803149606299213" bottom="0.74803149606299213" header="0.31496062992125984" footer="0.31496062992125984"/>
  <pageSetup paperSize="9" fitToHeight="0" pageOrder="overThenDown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Бушилова Наталья Сергеевна</cp:lastModifiedBy>
  <cp:lastPrinted>2025-02-24T10:59:04Z</cp:lastPrinted>
  <dcterms:modified xsi:type="dcterms:W3CDTF">2026-10-21T07:18:57Z</dcterms:modified>
</cp:coreProperties>
</file>