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<sst xmlns="http://schemas.openxmlformats.org/spreadsheetml/2006/main" count="51" uniqueCount="41">
  <si>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</si>
  <si>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</si>
  <si>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</si>
  <si>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</si>
  <si>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</si>
  <si>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</si>
  <si>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</si>
  <si>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20"/>
        <color theme="1"/>
        <rFont val="Calibri"/>
        <family val="2"/>
        <charset val="204"/>
      </rPr>
      <t xml:space="preserve">Таблица 1. </t>
    </r>
    <r>
      <rPr>
        <b val="true"/>
        <sz val="20"/>
        <color theme="1"/>
        <rFont val="Times New Roman"/>
        <family val="1"/>
        <charset val="1"/>
      </rPr>
      <t xml:space="preserve">Выполнение работ по развитию Автоматизированной информационной системы автоматизации инспекционной деятельности Главного управления Московской области «Государственная жилищная инспекция Московской области»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</si>
  <si>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</si>
  <si>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</si>
  <si>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</si>
  <si>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</si>
  <si>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</si>
  <si>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</si>
  <si>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</si>
  <si>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</si>
  <si>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</si>
  <si>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</si>
  <si>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</si>
  <si>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</si>
  <si>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</si>
  <si>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Выполнение работ по развитию Автоматизированной информационной системы автоматизации инспекционной деятельности Главного управления Московской области «Государственная жилищная инспекция Московской области», в том числе:</t>
  </si>
  <si>
    <t xml:space="preserve">1.1</t>
  </si>
  <si>
    <t xml:space="preserve">Работа</t>
  </si>
  <si>
    <t xml:space="preserve">Разработка документации на систему и ее части (в части новых и развиваемых функций), в соответствии с составом работ, указанным в  Таблице п. 5 Технического задания</t>
  </si>
  <si>
    <t xml:space="preserve">Усл.ед.</t>
  </si>
  <si>
    <t xml:space="preserve">1.2</t>
  </si>
  <si>
    <t xml:space="preserve">1. Разработка / адаптация программного обеспечения.        
2. Разработка рабочей документации (в части новых и развиваемых функций), в соответствии с составом работ, указанным в  Таблице п. 5 Технического задания</t>
  </si>
  <si>
    <t xml:space="preserve">1.3</t>
  </si>
  <si>
    <t xml:space="preserve">Пусконаладочные работы АИС ГЖИ Московской области/составной части, в соответствии с составом работ, указанным в  Таблице п. 5 Технического задания</t>
  </si>
  <si>
    <t xml:space="preserve">1.4</t>
  </si>
  <si>
    <t xml:space="preserve">Предварительные испытания АИС ГЖИ Московской области/составной части, в соответствии с составом работ, указанным в  Таблице п. 5 Технического задания</t>
  </si>
  <si>
    <t xml:space="preserve">1.5</t>
  </si>
  <si>
    <t xml:space="preserve">Опытная эксплуатация АИС ГЖИ Московской области/составной части, в соответствии с составом работ, указанным в  Таблице п. 5 Технического задания</t>
  </si>
  <si>
    <t xml:space="preserve">1.6</t>
  </si>
  <si>
    <t xml:space="preserve">Приемочные испытания АИС ГЖИ Московской области/составной части, в соответствии с составом работ, указанным в Таблице п. 5 Технического задания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</si>
  <si>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</si>
  <si>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</si>
  <si>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</si>
  <si>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                                         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</si>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</sst>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#,##0"/>
    <numFmt numFmtId="168" formatCode="#,##0.00&quot;р.&quot;"/>
    <numFmt numFmtId="169" formatCode="0.00%"/>
    <numFmt numFmtId="170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20"/>
      <color theme="1"/>
      <name val="Calibri"/>
      <family val="2"/>
      <charset val="204"/>
    </font>
    <font>
      <b val="true"/>
      <sz val="20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14" activeCellId="0" sqref="D14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77" min="16" style="1" width="9.14"/>
    <col collapsed="false" customWidth="true" hidden="false" outlineLevel="0" max="16383" min="16378" style="3" width="11.53"/>
    <col collapsed="false" customWidth="true" hidden="false" outlineLevel="0" max="16384" min="16384" style="1" width="11.53"/>
  </cols>
  <sheetData>
    <row r="2" customFormat="false" ht="55.2" hidden="false" customHeight="false" outlineLevel="0" collapsed="false">
      <c r="C2" s="4" t="s">
        <v>0</v>
      </c>
      <c r="D2" s="5"/>
      <c r="E2" s="6"/>
    </row>
    <row r="3" customFormat="false" ht="15" hidden="false" customHeight="false" outlineLevel="0" collapsed="false">
      <c r="C3" s="4" t="s">
        <v>1</v>
      </c>
      <c r="D3" s="5"/>
      <c r="E3" s="6"/>
    </row>
    <row r="4" customFormat="false" ht="28.35" hidden="false" customHeight="false" outlineLevel="0" collapsed="false">
      <c r="C4" s="7" t="s">
        <v>2</v>
      </c>
      <c r="D4" s="8"/>
      <c r="E4" s="6"/>
      <c r="F4" s="9"/>
      <c r="G4" s="9"/>
      <c r="H4" s="9"/>
      <c r="I4" s="9"/>
      <c r="J4" s="9"/>
      <c r="K4" s="9"/>
      <c r="L4" s="9"/>
      <c r="M4" s="9"/>
      <c r="N4" s="9"/>
    </row>
    <row r="5" customFormat="false" ht="20.25" hidden="false" customHeight="true" outlineLevel="0" collapsed="false">
      <c r="B5" s="6"/>
      <c r="C5" s="6"/>
      <c r="D5" s="6"/>
      <c r="E5" s="6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true" outlineLevel="0" collapsed="false">
      <c r="B6" s="6"/>
      <c r="C6" s="10" t="s">
        <v>3</v>
      </c>
      <c r="D6" s="10"/>
      <c r="E6" s="11"/>
      <c r="F6" s="12"/>
      <c r="G6" s="12"/>
      <c r="H6" s="12"/>
      <c r="I6" s="9"/>
      <c r="J6" s="9"/>
      <c r="K6" s="9"/>
      <c r="L6" s="9"/>
      <c r="M6" s="9"/>
      <c r="N6" s="9"/>
    </row>
    <row r="7" customFormat="false" ht="15" hidden="false" customHeight="true" outlineLevel="0" collapsed="false">
      <c r="B7" s="6"/>
      <c r="C7" s="10" t="s">
        <v>4</v>
      </c>
      <c r="D7" s="10"/>
      <c r="E7" s="10"/>
      <c r="F7" s="10"/>
      <c r="G7" s="10"/>
      <c r="H7" s="10"/>
      <c r="I7" s="9"/>
      <c r="J7" s="9"/>
      <c r="K7" s="9"/>
      <c r="L7" s="9"/>
      <c r="M7" s="9"/>
      <c r="N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0"/>
      <c r="I8" s="9"/>
      <c r="J8" s="9"/>
      <c r="K8" s="9"/>
      <c r="L8" s="9"/>
      <c r="M8" s="9"/>
      <c r="N8" s="9"/>
    </row>
    <row r="9" customFormat="false" ht="15" hidden="false" customHeight="true" outlineLevel="0" collapsed="false">
      <c r="C9" s="10" t="s">
        <v>6</v>
      </c>
      <c r="D9" s="10"/>
      <c r="E9" s="10"/>
      <c r="F9" s="10"/>
      <c r="G9" s="10"/>
      <c r="H9" s="10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3"/>
      <c r="C11" s="14" t="s">
        <v>7</v>
      </c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customFormat="false" ht="105" hidden="false" customHeight="true" outlineLevel="0" collapsed="false">
      <c r="B12" s="16" t="s">
        <v>8</v>
      </c>
      <c r="C12" s="17" t="s">
        <v>9</v>
      </c>
      <c r="D12" s="17" t="s">
        <v>10</v>
      </c>
      <c r="E12" s="17" t="s">
        <v>11</v>
      </c>
      <c r="F12" s="17" t="s">
        <v>12</v>
      </c>
      <c r="G12" s="17" t="s">
        <v>13</v>
      </c>
      <c r="H12" s="17" t="s">
        <v>14</v>
      </c>
      <c r="I12" s="17" t="s">
        <v>15</v>
      </c>
      <c r="J12" s="17" t="s">
        <v>16</v>
      </c>
      <c r="K12" s="17" t="s">
        <v>17</v>
      </c>
      <c r="L12" s="17" t="s">
        <v>18</v>
      </c>
      <c r="M12" s="17" t="s">
        <v>19</v>
      </c>
      <c r="N12" s="17" t="s">
        <v>20</v>
      </c>
    </row>
    <row r="13" customFormat="false" ht="105" hidden="false" customHeight="true" outlineLevel="0" collapsed="false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="3" customFormat="true" ht="69.25" hidden="false" customHeight="true" outlineLevel="0" collapsed="false">
      <c r="A14" s="1"/>
      <c r="B14" s="18"/>
      <c r="C14" s="19"/>
      <c r="D14" s="20" t="s">
        <v>21</v>
      </c>
      <c r="E14" s="21"/>
      <c r="F14" s="22"/>
      <c r="G14" s="21"/>
      <c r="H14" s="23"/>
      <c r="I14" s="24"/>
      <c r="J14" s="25"/>
      <c r="K14" s="26"/>
      <c r="L14" s="27"/>
      <c r="M14" s="26"/>
      <c r="N14" s="26"/>
    </row>
    <row r="15" s="3" customFormat="true" ht="39.55" hidden="false" customHeight="false" outlineLevel="0" collapsed="false">
      <c r="A15" s="1"/>
      <c r="B15" s="18" t="s">
        <v>22</v>
      </c>
      <c r="C15" s="19" t="s">
        <v>23</v>
      </c>
      <c r="D15" s="20" t="s">
        <v>24</v>
      </c>
      <c r="E15" s="21"/>
      <c r="F15" s="28"/>
      <c r="G15" s="21" t="n">
        <f aca="false">ROUND(F15*L15,2)</f>
        <v>0</v>
      </c>
      <c r="H15" s="23" t="n">
        <f aca="false">ROUND(F15+G15,2)</f>
        <v>0</v>
      </c>
      <c r="I15" s="24" t="n">
        <v>1</v>
      </c>
      <c r="J15" s="25" t="s">
        <v>25</v>
      </c>
      <c r="K15" s="26" t="n">
        <f aca="false">ROUND(F15*I15,2)</f>
        <v>0</v>
      </c>
      <c r="L15" s="29"/>
      <c r="M15" s="26" t="n">
        <f aca="false">ROUND(K15*L15,2)</f>
        <v>0</v>
      </c>
      <c r="N15" s="26" t="n">
        <f aca="false">ROUND(K15+M15,2)</f>
        <v>0</v>
      </c>
    </row>
    <row r="16" s="3" customFormat="true" ht="47.95" hidden="false" customHeight="true" outlineLevel="0" collapsed="false">
      <c r="A16" s="1"/>
      <c r="B16" s="18" t="s">
        <v>26</v>
      </c>
      <c r="C16" s="19" t="s">
        <v>23</v>
      </c>
      <c r="D16" s="20" t="s">
        <v>27</v>
      </c>
      <c r="E16" s="21"/>
      <c r="F16" s="28"/>
      <c r="G16" s="21" t="n">
        <f aca="false">ROUND(F16*L16,2)</f>
        <v>0</v>
      </c>
      <c r="H16" s="23" t="n">
        <f aca="false">ROUND(F16+G16,2)</f>
        <v>0</v>
      </c>
      <c r="I16" s="24" t="n">
        <v>1</v>
      </c>
      <c r="J16" s="25" t="s">
        <v>25</v>
      </c>
      <c r="K16" s="26" t="n">
        <f aca="false">ROUND(F16*I16,2)</f>
        <v>0</v>
      </c>
      <c r="L16" s="29"/>
      <c r="M16" s="26" t="n">
        <f aca="false">ROUND(K16*L16,2)</f>
        <v>0</v>
      </c>
      <c r="N16" s="26" t="n">
        <f aca="false">ROUND(K16+M16,2)</f>
        <v>0</v>
      </c>
    </row>
    <row r="17" s="3" customFormat="true" ht="35.15" hidden="false" customHeight="true" outlineLevel="0" collapsed="false">
      <c r="A17" s="1"/>
      <c r="B17" s="18" t="s">
        <v>28</v>
      </c>
      <c r="C17" s="19" t="s">
        <v>23</v>
      </c>
      <c r="D17" s="20" t="s">
        <v>29</v>
      </c>
      <c r="E17" s="21"/>
      <c r="F17" s="28"/>
      <c r="G17" s="21" t="n">
        <f aca="false">ROUND(F17*L17,2)</f>
        <v>0</v>
      </c>
      <c r="H17" s="23" t="n">
        <f aca="false">ROUND(F17+G17,2)</f>
        <v>0</v>
      </c>
      <c r="I17" s="24" t="n">
        <v>1</v>
      </c>
      <c r="J17" s="25" t="s">
        <v>25</v>
      </c>
      <c r="K17" s="26" t="n">
        <f aca="false">ROUND(F17*I17,2)</f>
        <v>0</v>
      </c>
      <c r="L17" s="29"/>
      <c r="M17" s="26" t="n">
        <f aca="false">ROUND(K17*L17,2)</f>
        <v>0</v>
      </c>
      <c r="N17" s="26" t="n">
        <f aca="false">ROUND(K17+M17,2)</f>
        <v>0</v>
      </c>
    </row>
    <row r="18" s="3" customFormat="true" ht="45.8" hidden="false" customHeight="true" outlineLevel="0" collapsed="false">
      <c r="A18" s="1"/>
      <c r="B18" s="18" t="s">
        <v>30</v>
      </c>
      <c r="C18" s="19" t="s">
        <v>23</v>
      </c>
      <c r="D18" s="20" t="s">
        <v>31</v>
      </c>
      <c r="E18" s="21"/>
      <c r="F18" s="28"/>
      <c r="G18" s="21" t="n">
        <f aca="false">ROUND(F18*L18,2)</f>
        <v>0</v>
      </c>
      <c r="H18" s="23" t="n">
        <f aca="false">ROUND(F18+G18,2)</f>
        <v>0</v>
      </c>
      <c r="I18" s="24" t="n">
        <v>1</v>
      </c>
      <c r="J18" s="25" t="s">
        <v>25</v>
      </c>
      <c r="K18" s="26" t="n">
        <f aca="false">ROUND(F18*I18,2)</f>
        <v>0</v>
      </c>
      <c r="L18" s="29"/>
      <c r="M18" s="26" t="n">
        <f aca="false">ROUND(K18*L18,2)</f>
        <v>0</v>
      </c>
      <c r="N18" s="26" t="n">
        <f aca="false">ROUND(K18+M18,2)</f>
        <v>0</v>
      </c>
    </row>
    <row r="19" s="3" customFormat="true" ht="36.2" hidden="false" customHeight="true" outlineLevel="0" collapsed="false">
      <c r="A19" s="1"/>
      <c r="B19" s="18" t="s">
        <v>32</v>
      </c>
      <c r="C19" s="19" t="s">
        <v>23</v>
      </c>
      <c r="D19" s="20" t="s">
        <v>33</v>
      </c>
      <c r="E19" s="21"/>
      <c r="F19" s="28"/>
      <c r="G19" s="21" t="n">
        <f aca="false">ROUND(F19*L19,2)</f>
        <v>0</v>
      </c>
      <c r="H19" s="23" t="n">
        <f aca="false">ROUND(F19+G19,2)</f>
        <v>0</v>
      </c>
      <c r="I19" s="24" t="n">
        <v>1</v>
      </c>
      <c r="J19" s="25" t="s">
        <v>25</v>
      </c>
      <c r="K19" s="26" t="n">
        <f aca="false">ROUND(F19*I19,2)</f>
        <v>0</v>
      </c>
      <c r="L19" s="29"/>
      <c r="M19" s="26" t="n">
        <f aca="false">ROUND(K19*L19,2)</f>
        <v>0</v>
      </c>
      <c r="N19" s="26" t="n">
        <f aca="false">ROUND(K19+M19,2)</f>
        <v>0</v>
      </c>
    </row>
    <row r="20" s="3" customFormat="true" ht="37.3" hidden="false" customHeight="true" outlineLevel="0" collapsed="false">
      <c r="A20" s="1"/>
      <c r="B20" s="18" t="s">
        <v>34</v>
      </c>
      <c r="C20" s="19" t="s">
        <v>23</v>
      </c>
      <c r="D20" s="20" t="s">
        <v>35</v>
      </c>
      <c r="E20" s="21"/>
      <c r="F20" s="28"/>
      <c r="G20" s="21" t="n">
        <f aca="false">ROUND(F20*L20,2)</f>
        <v>0</v>
      </c>
      <c r="H20" s="23" t="n">
        <f aca="false">ROUND(F20+G20,2)</f>
        <v>0</v>
      </c>
      <c r="I20" s="24" t="n">
        <v>1</v>
      </c>
      <c r="J20" s="25" t="s">
        <v>25</v>
      </c>
      <c r="K20" s="26" t="n">
        <f aca="false">ROUND(F20*I20,2)</f>
        <v>0</v>
      </c>
      <c r="L20" s="29"/>
      <c r="M20" s="26" t="n">
        <f aca="false">ROUND(K20*L20,2)</f>
        <v>0</v>
      </c>
      <c r="N20" s="26" t="n">
        <f aca="false">ROUND(K20+M20,2)</f>
        <v>0</v>
      </c>
    </row>
    <row r="21" customFormat="false" ht="27.75" hidden="false" customHeight="true" outlineLevel="0" collapsed="false">
      <c r="B21" s="30"/>
      <c r="C21" s="31" t="s">
        <v>36</v>
      </c>
      <c r="D21" s="18" t="s">
        <v>37</v>
      </c>
      <c r="E21" s="18"/>
      <c r="F21" s="18"/>
      <c r="G21" s="18"/>
      <c r="H21" s="18"/>
      <c r="I21" s="18"/>
      <c r="J21" s="18"/>
      <c r="K21" s="32" t="n">
        <f aca="false">SUM(K15:K20)</f>
        <v>0</v>
      </c>
      <c r="L21" s="32"/>
      <c r="M21" s="32"/>
      <c r="N21" s="33"/>
    </row>
    <row r="22" customFormat="false" ht="15" hidden="false" customHeight="true" outlineLevel="0" collapsed="false">
      <c r="B22" s="34"/>
      <c r="C22" s="35"/>
      <c r="D22" s="18" t="s">
        <v>38</v>
      </c>
      <c r="E22" s="18"/>
      <c r="F22" s="18"/>
      <c r="G22" s="18"/>
      <c r="H22" s="18"/>
      <c r="I22" s="18"/>
      <c r="J22" s="18"/>
      <c r="K22" s="32" t="n">
        <f aca="false">SUM(N15:N20)</f>
        <v>0</v>
      </c>
      <c r="L22" s="32"/>
      <c r="M22" s="26"/>
      <c r="N22" s="26"/>
    </row>
    <row r="23" customFormat="false" ht="15" hidden="false" customHeight="false" outlineLevel="0" collapsed="false">
      <c r="B23" s="36"/>
      <c r="D23" s="37"/>
      <c r="E23" s="37"/>
      <c r="F23" s="37"/>
      <c r="G23" s="37"/>
      <c r="H23" s="37"/>
    </row>
    <row r="24" customFormat="false" ht="60" hidden="false" customHeight="true" outlineLevel="0" collapsed="false">
      <c r="B24" s="38"/>
      <c r="C24" s="38"/>
      <c r="D24" s="38"/>
    </row>
    <row r="25" customFormat="false" ht="15" hidden="false" customHeight="false" outlineLevel="0" collapsed="false">
      <c r="B25" s="39"/>
      <c r="C25" s="6"/>
      <c r="D25" s="6"/>
      <c r="E25" s="6"/>
    </row>
    <row r="26" customFormat="false" ht="15" hidden="false" customHeight="false" outlineLevel="0" collapsed="false">
      <c r="B26" s="40"/>
      <c r="C26" s="6"/>
      <c r="D26" s="6"/>
      <c r="E26" s="6"/>
    </row>
    <row r="27" customFormat="false" ht="15" hidden="false" customHeight="false" outlineLevel="0" collapsed="false">
      <c r="B27" s="40"/>
      <c r="C27" s="6"/>
      <c r="D27" s="6"/>
      <c r="E27" s="6"/>
    </row>
    <row r="28" customFormat="false" ht="15" hidden="false" customHeight="false" outlineLevel="0" collapsed="false">
      <c r="B28" s="40"/>
      <c r="C28" s="6"/>
      <c r="D28" s="6"/>
      <c r="E28" s="6"/>
    </row>
    <row r="29" customFormat="false" ht="15" hidden="false" customHeight="false" outlineLevel="0" collapsed="false">
      <c r="C29" s="41" t="s">
        <v>39</v>
      </c>
      <c r="D29" s="41"/>
      <c r="E29" s="42"/>
    </row>
    <row r="30" customFormat="false" ht="15" hidden="false" customHeight="false" outlineLevel="0" collapsed="false">
      <c r="C30" s="41"/>
      <c r="D30" s="41"/>
      <c r="E30" s="42"/>
    </row>
    <row r="31" customFormat="false" ht="15" hidden="false" customHeight="false" outlineLevel="0" collapsed="false">
      <c r="C31" s="41"/>
      <c r="D31" s="41" t="s">
        <v>40</v>
      </c>
      <c r="E31" s="42"/>
    </row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2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21:J21"/>
    <mergeCell ref="D22:J22"/>
    <mergeCell ref="B24:D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Чернова Анна Александровна</dc:creator>
  <dc:description/>
  <dc:language>ru-RU</dc:language>
  <cp:lastModifiedBy/>
  <dcterms:modified xsi:type="dcterms:W3CDTF">2026-10-29T13:21:13Z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