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russianpost.ru\FS\R00-ПФ_ДЗД\01.Закупки\04. ПС\2026\235. Комплектующие к АРМ для нужд РЦ Москва\Запрос цен\"/>
    </mc:Choice>
  </mc:AlternateContent>
  <xr:revisionPtr revIDLastSave="0" documentId="13_ncr:1_{193D797D-3EBF-4425-8BA0-FDF6460D3D28}" xr6:coauthVersionLast="47" xr6:coauthVersionMax="47" xr10:uidLastSave="{00000000-0000-0000-0000-000000000000}"/>
  <bookViews>
    <workbookView xWindow="-108" yWindow="-108" windowWidth="23256" windowHeight="12576" tabRatio="201" xr2:uid="{00000000-000D-0000-FFFF-FFFF00000000}"/>
  </bookViews>
  <sheets>
    <sheet name="Форма" sheetId="1" r:id="rId1"/>
    <sheet name="Лист1" sheetId="2" r:id="rId2"/>
  </sheets>
  <definedNames>
    <definedName name="_xlnm._FilterDatabase" localSheetId="0" hidden="1">Форма!$A$21:$N$55</definedName>
    <definedName name="_xlnm.Print_Area" localSheetId="0">Форма!$A$4:$N$54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4" i="1" l="1"/>
  <c r="M33" i="1"/>
  <c r="M32" i="1"/>
  <c r="M31" i="1"/>
  <c r="M30" i="1"/>
  <c r="M23" i="1"/>
  <c r="M24" i="1"/>
  <c r="M26" i="1"/>
  <c r="M27" i="1"/>
  <c r="M28" i="1"/>
  <c r="M29" i="1"/>
  <c r="M25" i="1"/>
  <c r="K53" i="1" l="1"/>
  <c r="M22" i="1" l="1"/>
  <c r="M53" i="1" s="1"/>
</calcChain>
</file>

<file path=xl/sharedStrings.xml><?xml version="1.0" encoding="utf-8"?>
<sst xmlns="http://schemas.openxmlformats.org/spreadsheetml/2006/main" count="169" uniqueCount="133">
  <si>
    <t>Дата, исходящий номер</t>
  </si>
  <si>
    <t>ЦЕНОВОЕ ПРЕДЛОЖЕНИЕ</t>
  </si>
  <si>
    <t>Наименование данных</t>
  </si>
  <si>
    <t xml:space="preserve">Наименование Поставщика 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</si>
  <si>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</si>
  <si>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</si>
  <si>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</si>
  <si>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</si>
  <si>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Срок поставки товара</t>
  </si>
  <si>
    <t>№
п/п</t>
  </si>
  <si>
    <t>Ед. 
изм.</t>
  </si>
  <si>
    <t>Форма ответа на запрос о предоставлении ценовой информации</t>
  </si>
  <si>
    <t>Требования к качественным, техническим и/или функциональным характеристикам товаров</t>
  </si>
  <si>
    <t>Информация о Поставщике</t>
  </si>
  <si>
    <t>Срок предоставления гарантии качества товара</t>
  </si>
  <si>
    <t>Размер обеспечения исполнения договора</t>
  </si>
  <si>
    <r>
      <t xml:space="preserve"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 xml:space="preserve">                     (подпись)
</t>
    </r>
    <r>
      <rPr>
        <sz val="12"/>
        <rFont val="Times New Roman"/>
        <family val="1"/>
        <charset val="204"/>
      </rPr>
      <t xml:space="preserve">
Печать </t>
    </r>
    <r>
      <rPr>
        <i/>
        <sz val="12"/>
        <rFont val="Times New Roman"/>
        <family val="1"/>
        <charset val="204"/>
      </rPr>
      <t>(при наличии)</t>
    </r>
  </si>
  <si>
    <t>Приложение 2 к запросу о предоставлении ценовой информации</t>
  </si>
  <si>
    <t>ИТОГО:</t>
  </si>
  <si>
    <t>Наименование товара</t>
  </si>
  <si>
    <t>Условия исполнения договора: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</si>
  <si>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</si>
  <si>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 xml:space="preserve">Генеральному директору 
ООО "Почтовые финансы"
</t>
  </si>
  <si>
    <t>Страна происхождения товара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</si>
  <si>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</si>
  <si>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</si>
  <si>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</si>
  <si>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</si>
  <si>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</si>
  <si>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</si>
  <si>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</si>
  <si>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t>шт.</t>
  </si>
  <si>
    <r>
      <t>Цена за ед. товара, руб. с учетом всех налогов и сборов</t>
    </r>
    <r>
      <rPr>
        <b/>
        <sz val="10"/>
        <color rgb="FFFF0000"/>
        <rFont val="Times New Roman"/>
        <family val="1"/>
        <charset val="204"/>
      </rPr>
      <t>**</t>
    </r>
  </si>
  <si>
    <r>
      <t>Товарный знак, модель, артикул предлагаемого товара</t>
    </r>
    <r>
      <rPr>
        <b/>
        <sz val="10"/>
        <color rgb="FFFF0000"/>
        <rFont val="Times New Roman"/>
        <family val="1"/>
        <charset val="204"/>
      </rPr>
      <t>******</t>
    </r>
  </si>
  <si>
    <t>Общая цена товара,  руб. с учетом всех налогов и сборов</t>
  </si>
  <si>
    <t>________________</t>
  </si>
  <si>
    <t>Инструкция по заполнению формы "ТКП":
* если НДС не облагается указать ссылку на норму НК РФ;
**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**** указывается соответствующий реетр, предусмотренный п.3 ПП РФ № 1875
***** указывается номер реестровой записи из соответствующего реестра (при наличии)
****** необходимо обязательно указать конкретный товарный знак, модель, артикул предлагаемого товара</t>
  </si>
  <si>
    <t>не позднее 15 календарных дней с даты получения Заявки Поставщиком.</t>
  </si>
  <si>
    <t>В соответствии с пунктом 3.5 Технического задания</t>
  </si>
  <si>
    <t>Прогнозное кол-во товара</t>
  </si>
  <si>
    <r>
      <t>Применяемая ставка НДС, %</t>
    </r>
    <r>
      <rPr>
        <b/>
        <sz val="10"/>
        <color rgb="FFFF0000"/>
        <rFont val="Times New Roman"/>
        <family val="1"/>
        <charset val="204"/>
      </rPr>
      <t>*</t>
    </r>
  </si>
  <si>
    <t>не менее 180 дней</t>
  </si>
  <si>
    <t>5% от НМЦ</t>
  </si>
  <si>
    <r>
      <t xml:space="preserve">В ответ на Ваш запрос направляем Вам коммерческое предложение </t>
    </r>
    <r>
      <rPr>
        <b/>
        <sz val="11"/>
        <color theme="1"/>
        <rFont val="Times New Roman"/>
        <family val="1"/>
        <charset val="204"/>
      </rPr>
      <t xml:space="preserve">на на поставку комплектующих к АРМ для нужд РЦ Москва (только для субъектов малого и среднего предпринимательства) </t>
    </r>
    <r>
      <rPr>
        <sz val="11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</si>
  <si>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>оплата поставленного товара по каждой заявке производится в течение 7 (семи) рабочих дней с даты подписания Сторонами накладной по форме № ТОРГ-12/УПД по каждому подразделению.</t>
  </si>
  <si>
    <t>Батарейка CR2032</t>
  </si>
  <si>
    <t>Типоразмер: CR2032
Напряжение: 3В
Тип: литиевый</t>
  </si>
  <si>
    <t>Блок питания для Acer Veriton X2640G</t>
  </si>
  <si>
    <t>Мощность, Вт: Не менее 220
Форм-фактор: SFF
Основной разъём питания, pin: 12+4
Совместимость с компьютерами: Acer Veriton X2640G</t>
  </si>
  <si>
    <t>Мощность, Вт: ____
Форм-фактор: SFF
Основной разъём питания, pin: 12+4
Совместимость с компьютерами: Acer Veriton X2640G</t>
  </si>
  <si>
    <t>Блок питания для Acer Veriton X2665G</t>
  </si>
  <si>
    <t>Блок питания для Acer Veriton X4610G</t>
  </si>
  <si>
    <t>Блок питания для Acer Veriton X4640G</t>
  </si>
  <si>
    <t>Блок питания ATX</t>
  </si>
  <si>
    <t>Кулер процессора</t>
  </si>
  <si>
    <t>Материнская плата ATX AM3</t>
  </si>
  <si>
    <t>Материнская плата ATX AM4</t>
  </si>
  <si>
    <t>Материнская плата Micro-ATX 1150</t>
  </si>
  <si>
    <t>Материнская плата Micro-ATX 1151</t>
  </si>
  <si>
    <t>Материнская плата Micro-ATX 1155</t>
  </si>
  <si>
    <t>Материнская плата Micro-ATX 1156</t>
  </si>
  <si>
    <t>Материнская плата Micro-ATX 1200</t>
  </si>
  <si>
    <t>Материнская плата Micro-ATX AM3+</t>
  </si>
  <si>
    <t>Материнская плата Micro-ATX FM2</t>
  </si>
  <si>
    <t>Материнская плата Micro-ATX FM2+</t>
  </si>
  <si>
    <t>Оперативная память DDR3 DIMM 8ГБ</t>
  </si>
  <si>
    <t>Оперативная память DDR3 SO-DIMM 8ГБ</t>
  </si>
  <si>
    <t>Оперативная память DDR4 DIMM 8ГБ</t>
  </si>
  <si>
    <t>Оперативная память DDR4 SO-DIMM 8ГБ</t>
  </si>
  <si>
    <t>Пневматический очиститель</t>
  </si>
  <si>
    <t>Последовательный контроллер PCI-E</t>
  </si>
  <si>
    <t>Проводная клавиатура</t>
  </si>
  <si>
    <t>Проводная мышь</t>
  </si>
  <si>
    <t>SSD-накопитель 120ГБ</t>
  </si>
  <si>
    <t>SSD-накопитель 240ГБ</t>
  </si>
  <si>
    <t>SSD-накопитель 480ГБ</t>
  </si>
  <si>
    <t>USB-контроллер</t>
  </si>
  <si>
    <t>Мощность, Вт: Не менее 180
Форм-фактор: TFX 
Основной разъём питания, pin: 12+4
Совместимость с компьютерами: Acer Veriton X2665G</t>
  </si>
  <si>
    <t>Мощность, Вт: ________
Форм-фактор: TFX 
Основной разъём питания, pin: 12+4
Совместимость с компьютерами: Acer Veriton X2665G</t>
  </si>
  <si>
    <t>Мощность, Вт: Не менее 350
Форм-фактор: SFF
Основной разъём питания, pin: 20+4
Совместимость с компьютерами: Acer Veriton X4610G</t>
  </si>
  <si>
    <t>Мощность, Вт: _____
Форм-фактор: SFF
Основной разъём питания, pin: 20+4
Совместимость с компьютерами: Acer Veriton X4610G</t>
  </si>
  <si>
    <t>Мощность, Вт: Не менее 220
Форм-фактор: TFX 
Основной разъём питания, pin: 12+4
Совместимость с компьютерами: Acer Veriton X4640G</t>
  </si>
  <si>
    <t>Мощность, Вт: _____
Форм-фактор: TFX 
Основной разъём питания, pin: 12+4
Совместимость с компьютерами: Acer Veriton X4640G</t>
  </si>
  <si>
    <t>Мощность, Вт: Не менее 450
Форм-фактор: ATX
Основной разъём питания, pin: 20+4
Количество разъёмов 15-pin SATA: Не менее 2
Мощность по линии 12В, ВТ: Не менее 350</t>
  </si>
  <si>
    <t>Мощность, Вт: _____
Форм-фактор: ATX
Основной разъём питания, pin: 20+4
Количество разъёмов 15-pin SATA: _____
Мощность по линии 12В, ВТ: ______</t>
  </si>
  <si>
    <t>Возможность крепления под сокеты: AM2, AM2+, AM3, AM3+, AM4, FM1, FM2, FM2+, LGA 1150, LGA 1151, LGA 1151-v2, LGA 1155, LGA 1156, LGA 1200
Рассеиваемая мощность, Вт: Не менее 65
Скорость вращения, об/мин: Не менее 2200</t>
  </si>
  <si>
    <t>Возможность крепления под сокеты: AM2, AM2+, AM3, AM3+, AM4, FM1, FM2, FM2+, LGA 1150, LGA 1151, LGA 1151-v2, LGA 1155, LGA 1156, LGA 1200
Рассеиваемая мощность, Вт: ______
Скорость вращения, об/мин: ______</t>
  </si>
  <si>
    <t>1. Форм-фактор: ATX
2. Сокет процессора: AM3
3. Тип памяти: DIMM DDR3,
Слоты: Не менее 4 x DIMM 
Частота: Не менее 1600 МГц,
Максимальный объем: Не менее 16 Гб.
4. Видеовыходы на задней панели:  DVI-D, VGA
5. Слоты расширения: 1 х  PCI-E x16, 3 х  PCI-E x8, 2 х PCI-E x1.
6. Разъемы USB на задней панели: не менее 6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Заглушка, SATA кабель</t>
  </si>
  <si>
    <t>1. Форм-фактор: ATX
2. Сокет процессора: AM3
3. Тип памяти: DIMM DDR3,
Слоты: ______ DIMM 
Частота: _____ МГц,
Максимальный объем: _____Гб.
4. Видеовыходы на задней панели:  DVI-D, VGA
5. Слоты расширения: 1 х  PCI-E x16, 3 х  PCI-E x8, 2 х PCI-E x1.
6. Разъемы USB на задней панели: 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Заглушка, SATA кабель</t>
  </si>
  <si>
    <t xml:space="preserve">1. Форм-фактор: ATX
2. Сокет процессора: AM4
3. Тип памяти: DIMM DDR4,
Слоты: Не менее 4 x DIMM 
Частота: Не менее 3200 МГц,
Максимальный объем: Не менее 16 Гб.
4. Видеовыходы на задней панели:  DVI-D, VGA
5. Слоты расширения: 1 х  PCI-E x16, 3 х  PCI-E x8, 2 х PCI-E x1.
6. Разъемы USB на задней панели: не менее 6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</si>
  <si>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ATX
2. Сокет процессора: AM4
3. Тип памяти: DIMM DDR4,
Слоты: ______ DIMM 
Частота: ______ МГц,
Максимальный объем: ____ Гб.
4. Видеовыходы на задней панели:  DVI-D, VGA
5. Слоты расширения: 1 х  PCI-E x16, 3 х  PCI-E x8, 2 х PCI-E x1.
6. Разъемы USB на задней панели: ______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</si>
  <si>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1150
3. Тип памяти: DIMM DDR3
Слоты: Не менее 2 x DIMM 
Частота: Не менее 1600 МГц,
Максимальный объем: Не менее 16 Гб.
4. Видеовыходы на задней панели:  DVI-D, VGA
5. Слоты расширения: 1 х  PCI-E x16, 2 х  PCI-E x1,
6. Разъемы USB на задней панели: USB 2.0 x4, USB 3.2 Gen1 Type-A x2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</t>
  </si>
  <si>
    <t xml:space="preserve">1. Форм-фактор: Micro-ATX
2. Сокет процессора: LGA 1150
3. Тип памяти: DIMM DDR3
Слоты: ______ DIMM 
Частота: _______ МГц,
Максимальный объем: ______ Гб.
4. Видеовыходы на задней панели:  DVI-D, VGA
5. Слоты расширения: 1 х  PCI-E x16, 2 х  PCI-E x1,
6. Разъемы USB на задней панели: USB 2.0 x4, USB 3.2 Gen1 Type-A x2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</t>
  </si>
  <si>
    <t xml:space="preserve">1. Форм-фактор: Micro-ATX
2. Сокет процессора: LGA 1151
3. Тип памяти: DIMM DDR4,
Слоты: Не менее 2 x DIMM 
Частота: Не менее 3200 МГц,
Максимальный объем: Не менее 32 Гб.
4. Видеовыходы на задней панели:  DVI-D, VGA
5. Слоты расширения: 1 х  PCI-E x16, 2 х  PCI-E x1,
6. Разъемы USB на задней панели: USB 2.0 не менее 4шт., USB 3.2 Gen1 Type-A не менее 2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</si>
  <si>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1151
3. Тип памяти: DIMM DDR4,
Слоты: _____ DIMM 
Частота: ______ МГц,
Максимальный объем: _____ Гб.
4. Видеовыходы на задней панели:  DVI-D, VGA
5. Слоты расширения: 1 х  PCI-E x16, 2 х  PCI-E x1,
6. Разъемы USB на задней панели: USB 2.0 ____шт., USB 3.2 Gen1 Type-A _____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</si>
  <si>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MicroATX
2. Сокет процессора: LGA 1151
3. Тип памяти: DIMM DDR4,
Слоты: Не менее 2 x DIMM 
Частота: Не менее 2400МГц,
Максимальный объем: Не менее 32 Гб.
4. Видеовыходы на задней панели:  1 x DVI-D, 1 x VGA (D-Sub)
5. Слоты расширения: 1 × PCI-E x16, 1 × PCI-E x1
6. Разъемы USB на задней панели: USB 3.0 не менее 2 шт., USB 2.0 не менее 4 шт.
7. Скорость сетевого адаптера: 1000 Мбит/с (GE)
8. Разъем питания процессора: 8 pin
   Разъем питания материнской платы: 24 pin
9. Накопители; SATA: 4 x порта SATA 3 Гбит/с.
10. Комплектация:  Заглушка, SATA кабель    </t>
  </si>
  <si>
    <t xml:space="preserve">1. Форм-фактор: MicroATX
2. Сокет процессора: LGA 1151
3. Тип памяти: DIMM DDR4,
Слоты: ______DIMM 
Частота: _____МГц,
Максимальный объем: _____Гб.
4. Видеовыходы на задней панели:  1 x DVI-D, 1 x VGA (D-Sub)
5. Слоты расширения: 1 × PCI-E x16, 1 × PCI-E x1
6. Разъемы USB на задней панели: USB 3.0 ____ шт., USB 2.0 ____шт.
7. Скорость сетевого адаптера: 1000 Мбит/с (GE)
8. Разъем питания процессора: 8 pin
   Разъем питания материнской платы: 24 pin
9. Накопители; SATA: 4 x порта SATA 3 Гбит/с.
10. Комплектация:  Заглушка, SATA кабель    </t>
  </si>
  <si>
    <t xml:space="preserve">1. Форм-фактор: Micro-ATX
2. Сокет процессора: LGA 1155
3. Тип памяти: DIMM DDR4,
Слоты: Не менее 2 x DIMM 
Частота: Не менее 3200 МГц,
Максимальный объем: Не менее 32 Гб.
4. Видеовыходы на задней панели:  DVI-D, VGA
5. Слоты расширения: 1 х  PCI-E x16, 2 х  PCI-E x1,
6. Разъемы USB на задней панели: USB 2.0 не менее 4 шт., USB 3.2 Gen1 Type-A не менее 2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</si>
  <si>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1155
3. Тип памяти: DIMM DDR4,
Слоты: _____ DIMM 
Частота: ______ МГц,
Максимальный объем: _____Гб.
4. Видеовыходы на задней панели:  DVI-D, VGA
5. Слоты расширения: 1 х  PCI-E x16, 2 х  PCI-E x1,
6. Разъемы USB на задней панели: USB 2.0_____ шт., USB 3.2 Gen1 Type-A 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</si>
  <si>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>1. Форм-фактор: Micro-ATX
2. Сокет процессора: LGA 1155
3. Тип памяти: DIMM DDR3
Слоты: Не менее 2 x DIMM 
Частота: Не менее 1600 МГц,
Максимальный объем: Не менее 16 Гб.
4. Видеовыходы на задней панели:  DVI-D, VGA
5. Слоты расширения: 1 х  PCI-E x16, 2 х  PCI-E x1,
6. Разъемы USB на задней панели: USB 2.0 не менее 4 шт., USB 3.2 Gen1 Type-A не менее 2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</t>
  </si>
  <si>
    <t>1. Форм-фактор: Micro-ATX
2. Сокет процессора: LGA 1155
3. Тип памяти: DIMM DDR3
Слоты: ______ DIMM 
Частота: _____ МГц,
Максимальный объем: ____Гб.
4. Видеовыходы на задней панели:  DVI-D, VGA
5. Слоты расширения: 1 х  PCI-E x16, 2 х  PCI-E x1,
6. Разъемы USB на задней панели: USB 2.0 ____ шт., USB 3.2 Gen1 Type-A 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</t>
  </si>
  <si>
    <t>1. Форм-фактор: Micro-ATX
2. Сокет процессора: LGA 1156
3. Тип памяти: DIMM DDR3
Слоты: Не менее 2 x DIMM 
Частота: Не менее 1600 МГц,
Максимальный объем: Не менее 16 Гб.
4. Видеовыходы на задней панели:  DVI-D, VGA
5. Слоты расширения: 1 х  PCI-E x16, 2 х  PCI-E x1,
6. Разъемы USB на задней панели: USB 2.0 не менее 4 шт., USB 3.2 Gen1 Type-A не менее 2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</t>
  </si>
  <si>
    <t>1. Форм-фактор: Micro-ATX
2. Сокет процессора: LGA 1156
3. Тип памяти: DIMM DDR3
Слоты: ______ DIMM 
Частота: _______ МГц,
Максимальный объем: Н______ Гб.
4. Видеовыходы на задней панели:  DVI-D, VGA
5. Слоты расширения: 1 х  PCI-E x16, 2 х  PCI-E x1,
6. Разъемы USB на задней панели: USB 2.0 ______ шт., USB 3.2 Gen1 Type-A ______шт.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</t>
  </si>
  <si>
    <t xml:space="preserve">1. Форм-фактор: Micro-ATX
2. Сокет процессора: LGA 1200
3. Тип памяти: DIMM DDR4,
Слоты: Не менее 2 x DIMM 
Частота: Не менее 3200 МГц,
Максимальный объем: Не менее 32 Гб.
4. Видеовыходы на задней панели:  DVI-D, VGA
5. Слоты расширения: 1 х  PCI-E x16, 2 х  PCI-E x1,
6. Разъемы USB на задней панели: USB 2.0 x4, USB 3.2 Gen1 Type-A x2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</si>
  <si>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1200
3. Тип памяти: DIMM DDR4,
Слоты: _____ DIMM 
Частота: _______ МГц,
Максимальный объем: ______Гб.
4. Видеовыходы на задней панели:  DVI-D, VGA
5. Слоты расширения: 1 х  PCI-E x16, 2 х  PCI-E x1,
6. Разъемы USB на задней панели: USB 2.0 x4, USB 3.2 Gen1 Type-A x2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</si>
  <si>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>1. Форм-фактор: MicroATX
2. Сокет процессора: AM3+
3. Тип памяти: DIMM DDR3,
Слоты: Не менее 4 x DIMM 
Частота: Не менее 1600 МГц,
Максимальный объем: Не менее 32 Гб.
4. Видеовыходы на задней панели:  VGA (D-Sub), DVI, HDMI
5. Слоты расширения: 1 × PCI-E x16 (версия 2.0), 1 × PCI-E x1, 1 × PCI
6. Разъемы USB на задней панели: 4 × USB 3.1 Gen1 (до 5 Гбит/с), 4 × USB 2.0.
7. Скорость сетевого адаптера: 1000 Мбит/с (GE)
8. Разъем питания процессора: 8 pin
   Разъем питания материнской платы: 24 pin
9. Накопители; SATA: 6 x порта SATA 3 Гбит/с.
10. Комплектация:  Заглушка, SATA кабель</t>
  </si>
  <si>
    <t>1. Форм-фактор: MicroATX
2. Сокет процессора: AM3+
3. Тип памяти: DIMM DDR3,
Слоты: ___DIMM 
Частота: ____ МГц,
Максимальный объем: ____ Гб.
4. Видеовыходы на задней панели:  VGA (D-Sub), DVI, HDMI
5. Слоты расширения: 1 × PCI-E x16 (версия 2.0), 1 × PCI-E x1, 1 × PCI
6. Разъемы USB на задней панели: 4 × USB 3.1 Gen1 (до 5 Гбит/с), 4 × USB 2.0.
7. Скорость сетевого адаптера: 1000 Мбит/с (GE)
8. Разъем питания процессора: 8 pin
   Разъем питания материнской платы: 24 pin
9. Накопители; SATA: 6 x порта SATA 3 Гбит/с.
10. Комплектация:  Заглушка, SATA кабель</t>
  </si>
  <si>
    <t xml:space="preserve">1. Форм-фактор: Micro-ATX
2. Сокет процессора: LGA FM2
3. Тип памяти: DIMM DDR4,
Слоты: Не менее 2 x DIMM 
Частота: Не менее 3200 МГц,
Максимальный объем: Не менее 32 Гб.
4. Видеовыходы на задней панели:  DVI-D, VGA
5. Слоты расширения: 1 х  PCI-E x16, 2 х  PCI-E x1,
6. Разъемы USB на задней панели: USB 2.0 не менее 4 шт., USB 3.2 Gen1 Type-A не менее 2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</si>
  <si>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FM2
3. Тип памяти: DIMM DDR4,
Слоты: ____ DIMM 
Частота: _____ МГц,
Максимальный объем: _____ Гб.
4. Видеовыходы на задней панели:  DVI-D, VGA
5. Слоты расширения: 1 х  PCI-E x16, 2 х  PCI-E x1,
6. Разъемы USB на задней панели: USB 2.0 ____ шт., USB 3.2 Gen1 Type-A 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</si>
  <si>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FM2+
3. Тип памяти: DIMM DDR4,
Слоты: Не менее 2 x DIMM 
Частота: Не менее 3200 МГц,
Максимальный объем: Не менее 32 Гб.
4. Видеовыходы на задней панели:  DVI-D, VGA
5. Слоты расширения: 1 х  PCI-E x16, 2 х  PCI-E x1,
6. Разъемы USB на задней панели: USB 2.0 не менее 4 шт., USB 3.2 Gen1 Type-A не менее 2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</si>
  <si>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 xml:space="preserve">1. Форм-фактор: Micro-ATX
2. Сокет процессора: LGA FM2+
3. Тип памяти: DIMM DDR4,
Слоты: _____ DIMM 
Частота: _____МГц,
Максимальный объем: ____ Гб.
4. Видеовыходы на задней панели:  DVI-D, VGA
5. Слоты расширения: 1 х  PCI-E x16, 2 х  PCI-E x1,
6. Разъемы USB на задней панели: USB 2.0 ____ шт., USB 3.2 Gen1 Type-A ____ шт.
7. Скорость сетевого адаптера: 1000 Мбит/с (GE)
8. Разъем питания процессора: 4 pin
   Разъем питания материнской платы: 24 pin
9. Накопители; SATA: 3 x порта SATA 6 Гбит/с.
10. Комплектация:  Заглушка, SATA кабель    </t>
  </si>
  <si>
    <t>Форм-фактор: DIMM
Тип памяти: DDR3
Объём оперативной памяти, Гб: Не менее 8x1
Тактовая частота, МГц: Не менее 1600</t>
  </si>
  <si>
    <t>Форм-фактор: DIMM
Тип памяти: DDR3
Объём оперативной памяти, Гб: ______
Тактовая частота, МГц: _____</t>
  </si>
  <si>
    <t>Форм-фактор: SO-DIMM
Тип памяти: DDR3
Объём оперативной памяти, Гб: Не менее 8x1
Тактовая частота, МГц: Не менее 1600</t>
  </si>
  <si>
    <t>Форм-фактор: SO-DIMM
Тип памяти: DDR3
Объём оперативной памяти, Гб: ______
Тактовая частота, МГц: _______</t>
  </si>
  <si>
    <t>Форм-фактор: DIMM
Тип памяти: DDR4
Объём оперативной памяти, Гб: Не менее 8x1
Тактовая частота, МГц: Не менее 2666</t>
  </si>
  <si>
    <t>Форм-фактор: DIMM
Тип памяти: DDR4
Объём оперативной памяти, Гб: _______
Тактовая частота, МГц: ______</t>
  </si>
  <si>
    <t>Форм-фактор: SO-DIMM
Тип памяти: DDR4
Объём оперативной памяти, Гб: Не менее 8x1
Тактовая частота, МГц: Не менее 2666</t>
  </si>
  <si>
    <t>Форм-фактор: SO-DIMM
Тип памяти: DDR4
Объём оперативной памяти, Гб: ______
Тактовая частота, МГц: _______</t>
  </si>
  <si>
    <t>Тип спрея: сжатый воздух
Объём ёмкости: не менее 520 мл</t>
  </si>
  <si>
    <t>Тип спрея: сжатый воздух
Объём ёмкости: ______</t>
  </si>
  <si>
    <t>Внешний порт: 2x COM DB9 9pin.
Интерфейс: PCI Express 1x
Передача данных: 115200 бит/с
Поддержка ОС: Windows10, ALT Linux</t>
  </si>
  <si>
    <t>Длина кабеля, м: Не менее 1.5
Интерфейс подключения к ПК: USB
Формат клавиатуры: Полноразмерная
Язык раскладки: Русский и Английский</t>
  </si>
  <si>
    <t>Длина кабеля, м: _____
Интерфейс подключения к ПК: USB
Формат клавиатуры: Полноразмерная
Язык раскладки: Русский и Английский</t>
  </si>
  <si>
    <t>Длина кабеля, м: Не менее 1.5
Интерфейс подключения к ПК: USB</t>
  </si>
  <si>
    <t>Длина кабеля, м: _______
Интерфейс подключения к ПК: USB</t>
  </si>
  <si>
    <t>Объём, Гб: Не менее 120
Интерфейс подключения: SATA
Максимальный ресурс записи, Тб: Не менее 125
Максимальная скорость последовательной записи, Мбайт/сек: Не менее 430
Максимальная скорость последовательного чтения, Мбайт/сек: Не менее 520</t>
  </si>
  <si>
    <t>Объём, Гб: ______
Интерфейс подключения: SATA
Максимальный ресурс записи, Тб: _____
Максимальная скорость последовательной записи, Мбайт/сек: ______
Максимальная скорость последовательного чтения, Мбайт/сек: _____</t>
  </si>
  <si>
    <t>Объём, Гб: Не менее 240
Интерфейс подключения: SATA
Максимальный ресурс записи, Тб: Не менее 125
Максимальная скорость последовательной записи, Мбайт/сек: Не менее 430
Максимальная скорость последовательного чтения, Мбайт/сек: Не менее 520</t>
  </si>
  <si>
    <t>Объём, Гб: _______
Интерфейс подключения: SATA
Максимальный ресурс записи, Тб: ______
Максимальная скорость последовательной записи, Мбайт/сек: _______
Максимальная скорость последовательного чтения, Мбайт/сек: ________</t>
  </si>
  <si>
    <t>Объём, Гб: Не менее 480
Интерфейс подключения: SATA
Максимальный ресурс записи, Тб: Не менее 125
Максимальная скорость последовательной записи, Мбайт/сек: Не менее 430
Максимальная скорость последовательного чтения, Мбайт/сек: Не менее 520</t>
  </si>
  <si>
    <t>Объём, Гб: _____
Интерфейс подключения: SATA
Максимальный ресурс записи, Тб: Н______
Максимальная скорость последовательной записи, Мбайт/сек: ______
Максимальная скорость последовательного чтения, Мбайт/сек: ______</t>
  </si>
  <si>
    <t>Внешний порт: 4x USB Type-A.
Интерфейс: PCI Express 1x
Поддержка ОС: Windows10, ALT Linux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</si>
</sst>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6" fillId="0" borderId="4" xfId="0" applyFont="1" applyBorder="1" applyProtection="1"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top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 vertical="top" wrapText="1"/>
      <protection locked="0"/>
    </xf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left" vertical="top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 applyProtection="1">
      <alignment horizontal="center" vertical="center" wrapText="1"/>
      <protection locked="0"/>
    </xf>
    <xf numFmtId="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left" vertical="top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vertical="top" wrapText="1"/>
    </xf>
    <xf numFmtId="0" fontId="6" fillId="0" borderId="5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left" vertical="center" wrapText="1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9" fontId="18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6" xfId="0" applyFont="1" applyFill="1" applyBorder="1" applyAlignment="1" applyProtection="1">
      <alignment horizontal="left" vertical="center" wrapText="1"/>
      <protection locked="0"/>
    </xf>
    <xf numFmtId="0" fontId="18" fillId="3" borderId="7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left" vertical="center" wrapText="1"/>
      <protection locked="0"/>
    </xf>
    <xf numFmtId="0" fontId="18" fillId="0" borderId="6" xfId="0" applyFont="1" applyFill="1" applyBorder="1" applyAlignment="1" applyProtection="1">
      <alignment horizontal="left" vertical="center" wrapText="1"/>
      <protection locked="0"/>
    </xf>
    <xf numFmtId="0" fontId="18" fillId="0" borderId="7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71"/>
  <sheetViews>
    <sheetView tabSelected="1" view="pageBreakPreview" topLeftCell="A34" zoomScale="80" zoomScaleNormal="55" zoomScaleSheetLayoutView="80" workbookViewId="0">
      <selection activeCell="D51" sqref="D51"/>
    </sheetView>
  </sheetViews>
  <sheetFormatPr defaultColWidth="0" defaultRowHeight="13.8" zeroHeight="1" x14ac:dyDescent="0.25"/>
  <cols>
    <col min="1" max="1" width="5.6640625" style="1" customWidth="1"/>
    <col min="2" max="2" width="39.33203125" style="1" customWidth="1"/>
    <col min="3" max="3" width="3" style="1" customWidth="1"/>
    <col min="4" max="4" width="51.33203125" style="1" customWidth="1"/>
    <col min="5" max="5" width="45.44140625" style="1" customWidth="1"/>
    <col min="6" max="6" width="29.5546875" style="1" customWidth="1"/>
    <col min="7" max="7" width="6.109375" style="1" customWidth="1"/>
    <col min="8" max="8" width="11.5546875" style="1" customWidth="1"/>
    <col min="9" max="9" width="14.6640625" style="1" customWidth="1"/>
    <col min="10" max="10" width="28.44140625" style="1" customWidth="1"/>
    <col min="11" max="11" width="7.88671875" style="1" customWidth="1"/>
    <col min="12" max="13" width="14.5546875" style="1" customWidth="1"/>
    <col min="14" max="14" width="9.33203125" style="1" customWidth="1"/>
    <col min="15" max="15" width="8.6640625" style="1" customWidth="1"/>
    <col min="16" max="128" width="0" style="1" hidden="1" customWidth="1"/>
    <col min="129" max="16384" width="8.6640625" style="1" hidden="1"/>
  </cols>
  <sheetData>
    <row r="1" spans="2:14" ht="15" customHeight="1" x14ac:dyDescent="0.25">
      <c r="B1" s="17" t="s">
        <v>17</v>
      </c>
    </row>
    <row r="3" spans="2:14" ht="18" hidden="1" x14ac:dyDescent="0.35">
      <c r="B3" s="2" t="s">
        <v>11</v>
      </c>
      <c r="C3" s="3"/>
      <c r="D3" s="3"/>
      <c r="E3" s="3"/>
      <c r="F3" s="3"/>
    </row>
    <row r="4" spans="2:14" ht="18" hidden="1" x14ac:dyDescent="0.35">
      <c r="B4" s="2"/>
      <c r="C4" s="3"/>
      <c r="D4" s="3"/>
      <c r="E4" s="3"/>
      <c r="F4" s="3"/>
    </row>
    <row r="5" spans="2:14" ht="45.15" customHeight="1" x14ac:dyDescent="0.25">
      <c r="B5" s="4" t="s">
        <v>0</v>
      </c>
      <c r="E5" s="61" t="s">
        <v>22</v>
      </c>
      <c r="F5" s="61"/>
      <c r="G5" s="61"/>
      <c r="H5" s="32"/>
      <c r="I5" s="38"/>
      <c r="J5" s="32"/>
      <c r="K5" s="16"/>
      <c r="L5" s="5"/>
      <c r="M5" s="5"/>
    </row>
    <row r="6" spans="2:14" ht="39.9" customHeight="1" x14ac:dyDescent="0.25">
      <c r="B6" s="62"/>
      <c r="C6" s="62"/>
      <c r="D6" s="62"/>
      <c r="E6" s="62"/>
      <c r="F6" s="62"/>
      <c r="G6" s="62"/>
      <c r="H6" s="33"/>
      <c r="I6" s="39"/>
      <c r="J6" s="33"/>
      <c r="K6" s="16"/>
    </row>
    <row r="7" spans="2:14" ht="49.95" customHeight="1" x14ac:dyDescent="0.25">
      <c r="B7" s="61" t="s">
        <v>43</v>
      </c>
      <c r="C7" s="61"/>
      <c r="D7" s="61"/>
      <c r="E7" s="61"/>
      <c r="F7" s="61"/>
      <c r="G7" s="61"/>
      <c r="H7" s="32"/>
      <c r="I7" s="38"/>
      <c r="J7" s="32"/>
      <c r="K7" s="6"/>
    </row>
    <row r="8" spans="2:14" hidden="1" x14ac:dyDescent="0.25">
      <c r="B8" s="63" t="s">
        <v>1</v>
      </c>
      <c r="C8" s="64"/>
      <c r="D8" s="64"/>
      <c r="E8" s="64"/>
      <c r="F8" s="64"/>
      <c r="G8" s="65"/>
      <c r="H8" s="41"/>
      <c r="I8" s="41"/>
      <c r="J8" s="41"/>
      <c r="K8" s="7"/>
      <c r="L8" s="7"/>
      <c r="M8" s="7"/>
      <c r="N8" s="8"/>
    </row>
    <row r="9" spans="2:14" x14ac:dyDescent="0.25">
      <c r="B9" s="24" t="s">
        <v>2</v>
      </c>
      <c r="C9" s="68" t="s">
        <v>13</v>
      </c>
      <c r="D9" s="69"/>
      <c r="E9" s="69"/>
      <c r="F9" s="69"/>
      <c r="G9" s="70"/>
      <c r="H9" s="42"/>
      <c r="I9" s="42"/>
      <c r="J9" s="42"/>
      <c r="K9" s="9"/>
      <c r="L9" s="10"/>
      <c r="M9" s="10"/>
      <c r="N9" s="11"/>
    </row>
    <row r="10" spans="2:14" x14ac:dyDescent="0.25">
      <c r="B10" s="25" t="s">
        <v>3</v>
      </c>
      <c r="C10" s="66"/>
      <c r="D10" s="67"/>
      <c r="E10" s="67"/>
      <c r="F10" s="67"/>
      <c r="G10" s="66"/>
      <c r="H10" s="43"/>
      <c r="I10" s="43"/>
      <c r="J10" s="43"/>
      <c r="K10" s="12"/>
      <c r="L10" s="12"/>
      <c r="M10" s="12"/>
      <c r="N10" s="13"/>
    </row>
    <row r="11" spans="2:14" x14ac:dyDescent="0.25">
      <c r="B11" s="25" t="s">
        <v>4</v>
      </c>
      <c r="C11" s="66"/>
      <c r="D11" s="67"/>
      <c r="E11" s="67"/>
      <c r="F11" s="67"/>
      <c r="G11" s="66"/>
      <c r="H11" s="43"/>
      <c r="I11" s="43"/>
      <c r="J11" s="43"/>
      <c r="K11" s="12"/>
      <c r="L11" s="12"/>
      <c r="M11" s="12"/>
      <c r="N11" s="13"/>
    </row>
    <row r="12" spans="2:14" x14ac:dyDescent="0.25">
      <c r="B12" s="25" t="s">
        <v>5</v>
      </c>
      <c r="C12" s="66"/>
      <c r="D12" s="67"/>
      <c r="E12" s="67"/>
      <c r="F12" s="67"/>
      <c r="G12" s="66"/>
      <c r="H12" s="43"/>
      <c r="I12" s="43"/>
      <c r="J12" s="43"/>
      <c r="K12" s="12"/>
      <c r="L12" s="12"/>
      <c r="M12" s="12"/>
      <c r="N12" s="13"/>
    </row>
    <row r="13" spans="2:14" x14ac:dyDescent="0.25">
      <c r="B13" s="26" t="s">
        <v>20</v>
      </c>
      <c r="C13" s="77"/>
      <c r="D13" s="68"/>
      <c r="E13" s="68"/>
      <c r="F13" s="68"/>
      <c r="G13" s="77"/>
      <c r="H13" s="42"/>
      <c r="I13" s="42"/>
      <c r="J13" s="42"/>
      <c r="K13" s="14"/>
      <c r="L13" s="14"/>
      <c r="M13" s="14"/>
      <c r="N13" s="15"/>
    </row>
    <row r="14" spans="2:14" ht="32.25" customHeight="1" x14ac:dyDescent="0.25">
      <c r="B14" s="27" t="s">
        <v>7</v>
      </c>
      <c r="C14" s="78" t="s">
        <v>44</v>
      </c>
      <c r="D14" s="79"/>
      <c r="E14" s="79"/>
      <c r="F14" s="79"/>
      <c r="G14" s="80"/>
      <c r="H14" s="44"/>
      <c r="I14" s="44"/>
      <c r="J14" s="44"/>
      <c r="K14" s="12"/>
      <c r="L14" s="13"/>
      <c r="M14" s="13"/>
    </row>
    <row r="15" spans="2:14" ht="33.75" customHeight="1" x14ac:dyDescent="0.25">
      <c r="B15" s="27" t="s">
        <v>8</v>
      </c>
      <c r="C15" s="54" t="s">
        <v>37</v>
      </c>
      <c r="D15" s="55"/>
      <c r="E15" s="55"/>
      <c r="F15" s="55"/>
      <c r="G15" s="56"/>
      <c r="H15" s="45"/>
      <c r="I15" s="45"/>
      <c r="J15" s="45"/>
      <c r="K15" s="12"/>
      <c r="L15" s="13"/>
      <c r="M15" s="13"/>
    </row>
    <row r="16" spans="2:14" ht="15" customHeight="1" x14ac:dyDescent="0.25">
      <c r="B16" s="27" t="s">
        <v>15</v>
      </c>
      <c r="C16" s="74" t="s">
        <v>42</v>
      </c>
      <c r="D16" s="75"/>
      <c r="E16" s="75"/>
      <c r="F16" s="75"/>
      <c r="G16" s="76"/>
      <c r="H16" s="44"/>
      <c r="I16" s="44"/>
      <c r="J16" s="44"/>
      <c r="K16" s="12"/>
      <c r="L16" s="13"/>
      <c r="M16" s="13"/>
    </row>
    <row r="17" spans="1:14" ht="20.25" customHeight="1" x14ac:dyDescent="0.25">
      <c r="B17" s="27" t="s">
        <v>14</v>
      </c>
      <c r="C17" s="54" t="s">
        <v>38</v>
      </c>
      <c r="D17" s="55"/>
      <c r="E17" s="55"/>
      <c r="F17" s="55"/>
      <c r="G17" s="56"/>
      <c r="H17" s="45"/>
      <c r="I17" s="45"/>
      <c r="J17" s="45"/>
      <c r="K17" s="12"/>
      <c r="L17" s="13"/>
      <c r="M17" s="13"/>
    </row>
    <row r="18" spans="1:14" ht="15" customHeight="1" x14ac:dyDescent="0.25">
      <c r="B18" s="27" t="s">
        <v>6</v>
      </c>
      <c r="C18" s="54" t="s">
        <v>41</v>
      </c>
      <c r="D18" s="55"/>
      <c r="E18" s="55"/>
      <c r="F18" s="55"/>
      <c r="G18" s="56"/>
      <c r="H18" s="45"/>
      <c r="I18" s="45"/>
      <c r="J18" s="45"/>
      <c r="K18" s="12"/>
      <c r="L18" s="12"/>
      <c r="M18" s="12"/>
      <c r="N18" s="13"/>
    </row>
    <row r="19" spans="1:14" ht="9.75" customHeight="1" x14ac:dyDescent="0.25"/>
    <row r="20" spans="1:14" ht="86.25" customHeight="1" x14ac:dyDescent="0.25">
      <c r="A20" s="19" t="s">
        <v>9</v>
      </c>
      <c r="B20" s="68" t="s">
        <v>19</v>
      </c>
      <c r="C20" s="70"/>
      <c r="D20" s="19" t="s">
        <v>12</v>
      </c>
      <c r="E20" s="20" t="s">
        <v>21</v>
      </c>
      <c r="F20" s="20" t="s">
        <v>33</v>
      </c>
      <c r="G20" s="19" t="s">
        <v>10</v>
      </c>
      <c r="H20" s="34" t="s">
        <v>23</v>
      </c>
      <c r="I20" s="40" t="s">
        <v>29</v>
      </c>
      <c r="J20" s="34" t="s">
        <v>30</v>
      </c>
      <c r="K20" s="19" t="s">
        <v>39</v>
      </c>
      <c r="L20" s="19" t="s">
        <v>32</v>
      </c>
      <c r="M20" s="22" t="s">
        <v>34</v>
      </c>
      <c r="N20" s="19" t="s">
        <v>40</v>
      </c>
    </row>
    <row r="21" spans="1:14" x14ac:dyDescent="0.25">
      <c r="A21" s="18">
        <v>1</v>
      </c>
      <c r="B21" s="52">
        <v>2</v>
      </c>
      <c r="C21" s="53"/>
      <c r="D21" s="18">
        <v>3</v>
      </c>
      <c r="E21" s="21">
        <v>4</v>
      </c>
      <c r="F21" s="21"/>
      <c r="G21" s="18">
        <v>5</v>
      </c>
      <c r="H21" s="18">
        <v>6</v>
      </c>
      <c r="I21" s="18">
        <v>7</v>
      </c>
      <c r="J21" s="18">
        <v>8</v>
      </c>
      <c r="K21" s="18">
        <v>9</v>
      </c>
      <c r="L21" s="18">
        <v>10</v>
      </c>
      <c r="M21" s="18">
        <v>11</v>
      </c>
      <c r="N21" s="18">
        <v>12</v>
      </c>
    </row>
    <row r="22" spans="1:14" ht="41.4" customHeight="1" x14ac:dyDescent="0.25">
      <c r="A22" s="35">
        <v>1</v>
      </c>
      <c r="B22" s="58" t="s">
        <v>45</v>
      </c>
      <c r="C22" s="59"/>
      <c r="D22" s="36" t="s">
        <v>46</v>
      </c>
      <c r="E22" s="30" t="s">
        <v>46</v>
      </c>
      <c r="F22" s="49" t="s">
        <v>35</v>
      </c>
      <c r="G22" s="46" t="s">
        <v>31</v>
      </c>
      <c r="H22" s="29"/>
      <c r="I22" s="35"/>
      <c r="J22" s="35"/>
      <c r="K22" s="35">
        <v>1485</v>
      </c>
      <c r="L22" s="31"/>
      <c r="M22" s="37">
        <f>ROUND(L22*ROUND(K22,2),2)</f>
        <v>0</v>
      </c>
      <c r="N22" s="29"/>
    </row>
    <row r="23" spans="1:14" ht="61.2" customHeight="1" x14ac:dyDescent="0.3">
      <c r="A23" s="35">
        <v>2</v>
      </c>
      <c r="B23" s="58" t="s">
        <v>47</v>
      </c>
      <c r="C23" s="60"/>
      <c r="D23" s="36" t="s">
        <v>48</v>
      </c>
      <c r="E23" s="30" t="s">
        <v>49</v>
      </c>
      <c r="F23" s="49"/>
      <c r="G23" s="46" t="s">
        <v>31</v>
      </c>
      <c r="H23" s="29"/>
      <c r="I23" s="35"/>
      <c r="J23" s="35"/>
      <c r="K23" s="81">
        <v>10</v>
      </c>
      <c r="L23" s="31"/>
      <c r="M23" s="37">
        <f t="shared" ref="M23:M34" si="0">ROUND(L23*ROUND(K23,2),2)</f>
        <v>0</v>
      </c>
      <c r="N23" s="29"/>
    </row>
    <row r="24" spans="1:14" ht="60.6" customHeight="1" x14ac:dyDescent="0.25">
      <c r="A24" s="35">
        <v>3</v>
      </c>
      <c r="B24" s="58" t="s">
        <v>50</v>
      </c>
      <c r="C24" s="60"/>
      <c r="D24" s="36" t="s">
        <v>77</v>
      </c>
      <c r="E24" s="30" t="s">
        <v>78</v>
      </c>
      <c r="F24" s="49"/>
      <c r="G24" s="46" t="s">
        <v>31</v>
      </c>
      <c r="H24" s="29"/>
      <c r="I24" s="35"/>
      <c r="J24" s="35"/>
      <c r="K24" s="35">
        <v>100</v>
      </c>
      <c r="L24" s="31"/>
      <c r="M24" s="37">
        <f t="shared" si="0"/>
        <v>0</v>
      </c>
      <c r="N24" s="29"/>
    </row>
    <row r="25" spans="1:14" ht="60" customHeight="1" x14ac:dyDescent="0.25">
      <c r="A25" s="35">
        <v>4</v>
      </c>
      <c r="B25" s="58" t="s">
        <v>51</v>
      </c>
      <c r="C25" s="59"/>
      <c r="D25" s="36" t="s">
        <v>79</v>
      </c>
      <c r="E25" s="30" t="s">
        <v>80</v>
      </c>
      <c r="F25" s="49" t="s">
        <v>35</v>
      </c>
      <c r="G25" s="46" t="s">
        <v>31</v>
      </c>
      <c r="H25" s="29"/>
      <c r="I25" s="35"/>
      <c r="J25" s="35"/>
      <c r="K25" s="35">
        <v>15</v>
      </c>
      <c r="L25" s="31"/>
      <c r="M25" s="37">
        <f t="shared" si="0"/>
        <v>0</v>
      </c>
      <c r="N25" s="29"/>
    </row>
    <row r="26" spans="1:14" ht="58.2" customHeight="1" x14ac:dyDescent="0.25">
      <c r="A26" s="35">
        <v>5</v>
      </c>
      <c r="B26" s="58" t="s">
        <v>52</v>
      </c>
      <c r="C26" s="60"/>
      <c r="D26" s="36" t="s">
        <v>81</v>
      </c>
      <c r="E26" s="30" t="s">
        <v>82</v>
      </c>
      <c r="F26" s="49"/>
      <c r="G26" s="46" t="s">
        <v>31</v>
      </c>
      <c r="H26" s="29"/>
      <c r="I26" s="35"/>
      <c r="J26" s="35"/>
      <c r="K26" s="35">
        <v>50</v>
      </c>
      <c r="L26" s="31"/>
      <c r="M26" s="37">
        <f t="shared" si="0"/>
        <v>0</v>
      </c>
      <c r="N26" s="29"/>
    </row>
    <row r="27" spans="1:14" ht="73.2" customHeight="1" x14ac:dyDescent="0.25">
      <c r="A27" s="35">
        <v>6</v>
      </c>
      <c r="B27" s="58" t="s">
        <v>53</v>
      </c>
      <c r="C27" s="60"/>
      <c r="D27" s="36" t="s">
        <v>83</v>
      </c>
      <c r="E27" s="30" t="s">
        <v>84</v>
      </c>
      <c r="F27" s="49"/>
      <c r="G27" s="46" t="s">
        <v>31</v>
      </c>
      <c r="H27" s="29"/>
      <c r="I27" s="35"/>
      <c r="J27" s="35"/>
      <c r="K27" s="35">
        <v>115</v>
      </c>
      <c r="L27" s="31"/>
      <c r="M27" s="37">
        <f t="shared" si="0"/>
        <v>0</v>
      </c>
      <c r="N27" s="29"/>
    </row>
    <row r="28" spans="1:14" ht="72" customHeight="1" x14ac:dyDescent="0.25">
      <c r="A28" s="35">
        <v>7</v>
      </c>
      <c r="B28" s="58" t="s">
        <v>54</v>
      </c>
      <c r="C28" s="60"/>
      <c r="D28" s="36" t="s">
        <v>85</v>
      </c>
      <c r="E28" s="30" t="s">
        <v>86</v>
      </c>
      <c r="F28" s="49"/>
      <c r="G28" s="46" t="s">
        <v>31</v>
      </c>
      <c r="H28" s="29"/>
      <c r="I28" s="35"/>
      <c r="J28" s="35"/>
      <c r="K28" s="35">
        <v>300</v>
      </c>
      <c r="L28" s="31"/>
      <c r="M28" s="37">
        <f t="shared" si="0"/>
        <v>0</v>
      </c>
      <c r="N28" s="29"/>
    </row>
    <row r="29" spans="1:14" ht="212.4" customHeight="1" x14ac:dyDescent="0.25">
      <c r="A29" s="35">
        <v>8</v>
      </c>
      <c r="B29" s="58" t="s">
        <v>55</v>
      </c>
      <c r="C29" s="60"/>
      <c r="D29" s="36" t="s">
        <v>87</v>
      </c>
      <c r="E29" s="30" t="s">
        <v>88</v>
      </c>
      <c r="F29" s="49"/>
      <c r="G29" s="46" t="s">
        <v>31</v>
      </c>
      <c r="H29" s="29"/>
      <c r="I29" s="35"/>
      <c r="J29" s="35"/>
      <c r="K29" s="35">
        <v>18</v>
      </c>
      <c r="L29" s="31"/>
      <c r="M29" s="37">
        <f t="shared" si="0"/>
        <v>0</v>
      </c>
      <c r="N29" s="29"/>
    </row>
    <row r="30" spans="1:14" ht="203.4" customHeight="1" x14ac:dyDescent="0.25">
      <c r="A30" s="35">
        <v>9</v>
      </c>
      <c r="B30" s="58" t="s">
        <v>56</v>
      </c>
      <c r="C30" s="60"/>
      <c r="D30" s="36" t="s">
        <v>89</v>
      </c>
      <c r="E30" s="30" t="s">
        <v>90</v>
      </c>
      <c r="F30" s="49"/>
      <c r="G30" s="46" t="s">
        <v>31</v>
      </c>
      <c r="H30" s="29"/>
      <c r="I30" s="35"/>
      <c r="J30" s="35"/>
      <c r="K30" s="35">
        <v>70</v>
      </c>
      <c r="L30" s="31"/>
      <c r="M30" s="37">
        <f t="shared" si="0"/>
        <v>0</v>
      </c>
      <c r="N30" s="29"/>
    </row>
    <row r="31" spans="1:14" ht="214.2" customHeight="1" x14ac:dyDescent="0.25">
      <c r="A31" s="35">
        <v>10</v>
      </c>
      <c r="B31" s="58" t="s">
        <v>57</v>
      </c>
      <c r="C31" s="60"/>
      <c r="D31" s="36" t="s">
        <v>91</v>
      </c>
      <c r="E31" s="30" t="s">
        <v>92</v>
      </c>
      <c r="F31" s="49"/>
      <c r="G31" s="46" t="s">
        <v>31</v>
      </c>
      <c r="H31" s="29"/>
      <c r="I31" s="35"/>
      <c r="J31" s="35"/>
      <c r="K31" s="35">
        <v>282</v>
      </c>
      <c r="L31" s="31"/>
      <c r="M31" s="37">
        <f t="shared" si="0"/>
        <v>0</v>
      </c>
      <c r="N31" s="29"/>
    </row>
    <row r="32" spans="1:14" ht="211.2" customHeight="1" x14ac:dyDescent="0.25">
      <c r="A32" s="35">
        <v>11</v>
      </c>
      <c r="B32" s="58" t="s">
        <v>58</v>
      </c>
      <c r="C32" s="60"/>
      <c r="D32" s="36" t="s">
        <v>93</v>
      </c>
      <c r="E32" s="30" t="s">
        <v>94</v>
      </c>
      <c r="F32" s="49"/>
      <c r="G32" s="46" t="s">
        <v>31</v>
      </c>
      <c r="H32" s="29"/>
      <c r="I32" s="35"/>
      <c r="J32" s="35"/>
      <c r="K32" s="35">
        <v>62</v>
      </c>
      <c r="L32" s="31"/>
      <c r="M32" s="37">
        <f t="shared" si="0"/>
        <v>0</v>
      </c>
      <c r="N32" s="29"/>
    </row>
    <row r="33" spans="1:14" ht="237.6" customHeight="1" x14ac:dyDescent="0.25">
      <c r="A33" s="35">
        <v>12</v>
      </c>
      <c r="B33" s="58" t="s">
        <v>58</v>
      </c>
      <c r="C33" s="60"/>
      <c r="D33" s="36" t="s">
        <v>95</v>
      </c>
      <c r="E33" s="30" t="s">
        <v>96</v>
      </c>
      <c r="F33" s="49"/>
      <c r="G33" s="46" t="s">
        <v>31</v>
      </c>
      <c r="H33" s="29"/>
      <c r="I33" s="35"/>
      <c r="J33" s="35"/>
      <c r="K33" s="35">
        <v>61</v>
      </c>
      <c r="L33" s="31"/>
      <c r="M33" s="37">
        <f t="shared" si="0"/>
        <v>0</v>
      </c>
      <c r="N33" s="29"/>
    </row>
    <row r="34" spans="1:14" ht="211.2" customHeight="1" x14ac:dyDescent="0.25">
      <c r="A34" s="35">
        <v>13</v>
      </c>
      <c r="B34" s="58" t="s">
        <v>59</v>
      </c>
      <c r="C34" s="60"/>
      <c r="D34" s="36" t="s">
        <v>97</v>
      </c>
      <c r="E34" s="30" t="s">
        <v>98</v>
      </c>
      <c r="F34" s="49"/>
      <c r="G34" s="46" t="s">
        <v>31</v>
      </c>
      <c r="H34" s="29"/>
      <c r="I34" s="35"/>
      <c r="J34" s="35"/>
      <c r="K34" s="35">
        <v>9</v>
      </c>
      <c r="L34" s="31"/>
      <c r="M34" s="37">
        <f t="shared" si="0"/>
        <v>0</v>
      </c>
      <c r="N34" s="29"/>
    </row>
    <row r="35" spans="1:14" ht="214.8" customHeight="1" x14ac:dyDescent="0.25">
      <c r="A35" s="35">
        <v>14</v>
      </c>
      <c r="B35" s="58" t="s">
        <v>59</v>
      </c>
      <c r="C35" s="60"/>
      <c r="D35" s="36" t="s">
        <v>99</v>
      </c>
      <c r="E35" s="30" t="s">
        <v>100</v>
      </c>
      <c r="F35" s="49"/>
      <c r="G35" s="46" t="s">
        <v>31</v>
      </c>
      <c r="H35" s="29"/>
      <c r="I35" s="35"/>
      <c r="J35" s="35"/>
      <c r="K35" s="35">
        <v>9</v>
      </c>
      <c r="L35" s="31"/>
      <c r="M35" s="37"/>
      <c r="N35" s="29"/>
    </row>
    <row r="36" spans="1:14" ht="207.6" customHeight="1" x14ac:dyDescent="0.25">
      <c r="A36" s="35">
        <v>15</v>
      </c>
      <c r="B36" s="58" t="s">
        <v>60</v>
      </c>
      <c r="C36" s="60"/>
      <c r="D36" s="36" t="s">
        <v>101</v>
      </c>
      <c r="E36" s="30" t="s">
        <v>102</v>
      </c>
      <c r="F36" s="49"/>
      <c r="G36" s="46" t="s">
        <v>31</v>
      </c>
      <c r="H36" s="29"/>
      <c r="I36" s="35"/>
      <c r="J36" s="35"/>
      <c r="K36" s="35">
        <v>2</v>
      </c>
      <c r="L36" s="31"/>
      <c r="M36" s="37"/>
      <c r="N36" s="29"/>
    </row>
    <row r="37" spans="1:14" ht="218.4" customHeight="1" x14ac:dyDescent="0.25">
      <c r="A37" s="35">
        <v>16</v>
      </c>
      <c r="B37" s="58" t="s">
        <v>61</v>
      </c>
      <c r="C37" s="60"/>
      <c r="D37" s="36" t="s">
        <v>103</v>
      </c>
      <c r="E37" s="30" t="s">
        <v>104</v>
      </c>
      <c r="F37" s="49"/>
      <c r="G37" s="46" t="s">
        <v>31</v>
      </c>
      <c r="H37" s="29"/>
      <c r="I37" s="35"/>
      <c r="J37" s="35"/>
      <c r="K37" s="35">
        <v>8</v>
      </c>
      <c r="L37" s="31"/>
      <c r="M37" s="37"/>
      <c r="N37" s="29"/>
    </row>
    <row r="38" spans="1:14" ht="241.8" customHeight="1" x14ac:dyDescent="0.25">
      <c r="A38" s="35">
        <v>17</v>
      </c>
      <c r="B38" s="58" t="s">
        <v>62</v>
      </c>
      <c r="C38" s="60"/>
      <c r="D38" s="36" t="s">
        <v>105</v>
      </c>
      <c r="E38" s="30" t="s">
        <v>106</v>
      </c>
      <c r="F38" s="49"/>
      <c r="G38" s="46" t="s">
        <v>31</v>
      </c>
      <c r="H38" s="29"/>
      <c r="I38" s="35"/>
      <c r="J38" s="35"/>
      <c r="K38" s="35">
        <v>1</v>
      </c>
      <c r="L38" s="31"/>
      <c r="M38" s="37"/>
      <c r="N38" s="29"/>
    </row>
    <row r="39" spans="1:14" ht="219" customHeight="1" x14ac:dyDescent="0.25">
      <c r="A39" s="35">
        <v>18</v>
      </c>
      <c r="B39" s="58" t="s">
        <v>63</v>
      </c>
      <c r="C39" s="60"/>
      <c r="D39" s="36" t="s">
        <v>107</v>
      </c>
      <c r="E39" s="30" t="s">
        <v>108</v>
      </c>
      <c r="F39" s="49"/>
      <c r="G39" s="46" t="s">
        <v>31</v>
      </c>
      <c r="H39" s="29"/>
      <c r="I39" s="35"/>
      <c r="J39" s="35"/>
      <c r="K39" s="35">
        <v>32</v>
      </c>
      <c r="L39" s="31"/>
      <c r="M39" s="37"/>
      <c r="N39" s="29"/>
    </row>
    <row r="40" spans="1:14" ht="210.6" customHeight="1" x14ac:dyDescent="0.25">
      <c r="A40" s="35">
        <v>19</v>
      </c>
      <c r="B40" s="58" t="s">
        <v>64</v>
      </c>
      <c r="C40" s="60"/>
      <c r="D40" s="36" t="s">
        <v>109</v>
      </c>
      <c r="E40" s="30" t="s">
        <v>110</v>
      </c>
      <c r="F40" s="49"/>
      <c r="G40" s="46" t="s">
        <v>31</v>
      </c>
      <c r="H40" s="29"/>
      <c r="I40" s="35"/>
      <c r="J40" s="35"/>
      <c r="K40" s="35">
        <v>3</v>
      </c>
      <c r="L40" s="31"/>
      <c r="M40" s="37"/>
      <c r="N40" s="29"/>
    </row>
    <row r="41" spans="1:14" ht="60" customHeight="1" x14ac:dyDescent="0.25">
      <c r="A41" s="35">
        <v>20</v>
      </c>
      <c r="B41" s="58" t="s">
        <v>65</v>
      </c>
      <c r="C41" s="60"/>
      <c r="D41" s="36" t="s">
        <v>111</v>
      </c>
      <c r="E41" s="30" t="s">
        <v>112</v>
      </c>
      <c r="F41" s="49"/>
      <c r="G41" s="46" t="s">
        <v>31</v>
      </c>
      <c r="H41" s="29"/>
      <c r="I41" s="35"/>
      <c r="J41" s="35"/>
      <c r="K41" s="35">
        <v>23</v>
      </c>
      <c r="L41" s="31"/>
      <c r="M41" s="37"/>
      <c r="N41" s="29"/>
    </row>
    <row r="42" spans="1:14" ht="61.2" customHeight="1" x14ac:dyDescent="0.25">
      <c r="A42" s="35">
        <v>21</v>
      </c>
      <c r="B42" s="58" t="s">
        <v>66</v>
      </c>
      <c r="C42" s="60"/>
      <c r="D42" s="36" t="s">
        <v>113</v>
      </c>
      <c r="E42" s="30" t="s">
        <v>114</v>
      </c>
      <c r="F42" s="49"/>
      <c r="G42" s="46" t="s">
        <v>31</v>
      </c>
      <c r="H42" s="29"/>
      <c r="I42" s="35"/>
      <c r="J42" s="35"/>
      <c r="K42" s="35">
        <v>10</v>
      </c>
      <c r="L42" s="31"/>
      <c r="M42" s="37"/>
      <c r="N42" s="29"/>
    </row>
    <row r="43" spans="1:14" ht="61.2" customHeight="1" x14ac:dyDescent="0.25">
      <c r="A43" s="35">
        <v>22</v>
      </c>
      <c r="B43" s="58" t="s">
        <v>67</v>
      </c>
      <c r="C43" s="60"/>
      <c r="D43" s="36" t="s">
        <v>115</v>
      </c>
      <c r="E43" s="30" t="s">
        <v>116</v>
      </c>
      <c r="F43" s="49"/>
      <c r="G43" s="46" t="s">
        <v>31</v>
      </c>
      <c r="H43" s="29"/>
      <c r="I43" s="35"/>
      <c r="J43" s="35"/>
      <c r="K43" s="35">
        <v>14</v>
      </c>
      <c r="L43" s="31"/>
      <c r="M43" s="37"/>
      <c r="N43" s="29"/>
    </row>
    <row r="44" spans="1:14" ht="63.6" customHeight="1" x14ac:dyDescent="0.25">
      <c r="A44" s="35">
        <v>23</v>
      </c>
      <c r="B44" s="58" t="s">
        <v>68</v>
      </c>
      <c r="C44" s="60"/>
      <c r="D44" s="36" t="s">
        <v>117</v>
      </c>
      <c r="E44" s="30" t="s">
        <v>118</v>
      </c>
      <c r="F44" s="49"/>
      <c r="G44" s="46" t="s">
        <v>31</v>
      </c>
      <c r="H44" s="29"/>
      <c r="I44" s="35"/>
      <c r="J44" s="35"/>
      <c r="K44" s="35">
        <v>10</v>
      </c>
      <c r="L44" s="31"/>
      <c r="M44" s="37"/>
      <c r="N44" s="29"/>
    </row>
    <row r="45" spans="1:14" ht="34.200000000000003" customHeight="1" x14ac:dyDescent="0.25">
      <c r="A45" s="35">
        <v>24</v>
      </c>
      <c r="B45" s="58" t="s">
        <v>69</v>
      </c>
      <c r="C45" s="60"/>
      <c r="D45" s="36" t="s">
        <v>119</v>
      </c>
      <c r="E45" s="30" t="s">
        <v>120</v>
      </c>
      <c r="F45" s="49"/>
      <c r="G45" s="46" t="s">
        <v>31</v>
      </c>
      <c r="H45" s="29"/>
      <c r="I45" s="35"/>
      <c r="J45" s="35"/>
      <c r="K45" s="35">
        <v>4454</v>
      </c>
      <c r="L45" s="31"/>
      <c r="M45" s="37"/>
      <c r="N45" s="29"/>
    </row>
    <row r="46" spans="1:14" ht="62.4" customHeight="1" x14ac:dyDescent="0.25">
      <c r="A46" s="35">
        <v>25</v>
      </c>
      <c r="B46" s="58" t="s">
        <v>70</v>
      </c>
      <c r="C46" s="60"/>
      <c r="D46" s="36" t="s">
        <v>121</v>
      </c>
      <c r="E46" s="30" t="s">
        <v>121</v>
      </c>
      <c r="F46" s="49"/>
      <c r="G46" s="46" t="s">
        <v>31</v>
      </c>
      <c r="H46" s="29"/>
      <c r="I46" s="35"/>
      <c r="J46" s="35"/>
      <c r="K46" s="35">
        <v>10</v>
      </c>
      <c r="L46" s="31"/>
      <c r="M46" s="37"/>
      <c r="N46" s="29"/>
    </row>
    <row r="47" spans="1:14" ht="60.6" customHeight="1" x14ac:dyDescent="0.25">
      <c r="A47" s="35">
        <v>26</v>
      </c>
      <c r="B47" s="58" t="s">
        <v>71</v>
      </c>
      <c r="C47" s="60"/>
      <c r="D47" s="36" t="s">
        <v>122</v>
      </c>
      <c r="E47" s="30" t="s">
        <v>123</v>
      </c>
      <c r="F47" s="49"/>
      <c r="G47" s="46" t="s">
        <v>31</v>
      </c>
      <c r="H47" s="29"/>
      <c r="I47" s="35"/>
      <c r="J47" s="35"/>
      <c r="K47" s="35">
        <v>610</v>
      </c>
      <c r="L47" s="31"/>
      <c r="M47" s="37"/>
      <c r="N47" s="29"/>
    </row>
    <row r="48" spans="1:14" ht="34.200000000000003" customHeight="1" x14ac:dyDescent="0.25">
      <c r="A48" s="35">
        <v>27</v>
      </c>
      <c r="B48" s="58" t="s">
        <v>72</v>
      </c>
      <c r="C48" s="60"/>
      <c r="D48" s="36" t="s">
        <v>124</v>
      </c>
      <c r="E48" s="30" t="s">
        <v>125</v>
      </c>
      <c r="F48" s="49"/>
      <c r="G48" s="46" t="s">
        <v>31</v>
      </c>
      <c r="H48" s="29"/>
      <c r="I48" s="35"/>
      <c r="J48" s="35"/>
      <c r="K48" s="35">
        <v>724</v>
      </c>
      <c r="L48" s="31"/>
      <c r="M48" s="37"/>
      <c r="N48" s="29"/>
    </row>
    <row r="49" spans="1:14" ht="103.8" customHeight="1" x14ac:dyDescent="0.25">
      <c r="A49" s="35">
        <v>28</v>
      </c>
      <c r="B49" s="58" t="s">
        <v>73</v>
      </c>
      <c r="C49" s="60"/>
      <c r="D49" s="36" t="s">
        <v>126</v>
      </c>
      <c r="E49" s="30" t="s">
        <v>127</v>
      </c>
      <c r="F49" s="49"/>
      <c r="G49" s="46" t="s">
        <v>31</v>
      </c>
      <c r="H49" s="29"/>
      <c r="I49" s="35"/>
      <c r="J49" s="35"/>
      <c r="K49" s="35">
        <v>8</v>
      </c>
      <c r="L49" s="31"/>
      <c r="M49" s="37"/>
      <c r="N49" s="29"/>
    </row>
    <row r="50" spans="1:14" ht="108" customHeight="1" x14ac:dyDescent="0.25">
      <c r="A50" s="35">
        <v>29</v>
      </c>
      <c r="B50" s="58" t="s">
        <v>74</v>
      </c>
      <c r="C50" s="60"/>
      <c r="D50" s="36" t="s">
        <v>128</v>
      </c>
      <c r="E50" s="30" t="s">
        <v>129</v>
      </c>
      <c r="F50" s="49"/>
      <c r="G50" s="46" t="s">
        <v>31</v>
      </c>
      <c r="H50" s="29"/>
      <c r="I50" s="35"/>
      <c r="J50" s="35"/>
      <c r="K50" s="35">
        <v>79</v>
      </c>
      <c r="L50" s="31"/>
      <c r="M50" s="37"/>
      <c r="N50" s="29"/>
    </row>
    <row r="51" spans="1:14" ht="108" customHeight="1" x14ac:dyDescent="0.25">
      <c r="A51" s="35">
        <v>30</v>
      </c>
      <c r="B51" s="58" t="s">
        <v>75</v>
      </c>
      <c r="C51" s="60"/>
      <c r="D51" s="36" t="s">
        <v>130</v>
      </c>
      <c r="E51" s="30" t="s">
        <v>131</v>
      </c>
      <c r="F51" s="49"/>
      <c r="G51" s="46" t="s">
        <v>31</v>
      </c>
      <c r="H51" s="29"/>
      <c r="I51" s="35"/>
      <c r="J51" s="35"/>
      <c r="K51" s="35">
        <v>148</v>
      </c>
      <c r="L51" s="31"/>
      <c r="M51" s="37"/>
      <c r="N51" s="29"/>
    </row>
    <row r="52" spans="1:14" ht="61.2" customHeight="1" x14ac:dyDescent="0.25">
      <c r="A52" s="35">
        <v>31</v>
      </c>
      <c r="B52" s="58" t="s">
        <v>76</v>
      </c>
      <c r="C52" s="60"/>
      <c r="D52" s="36" t="s">
        <v>132</v>
      </c>
      <c r="E52" s="30" t="s">
        <v>132</v>
      </c>
      <c r="F52" s="49"/>
      <c r="G52" s="46" t="s">
        <v>31</v>
      </c>
      <c r="H52" s="29"/>
      <c r="I52" s="35"/>
      <c r="J52" s="35"/>
      <c r="K52" s="35">
        <v>10</v>
      </c>
      <c r="L52" s="31"/>
      <c r="M52" s="37"/>
      <c r="N52" s="29"/>
    </row>
    <row r="53" spans="1:14" ht="15" customHeight="1" x14ac:dyDescent="0.25">
      <c r="A53" s="71" t="s">
        <v>18</v>
      </c>
      <c r="B53" s="72"/>
      <c r="C53" s="72"/>
      <c r="D53" s="72"/>
      <c r="E53" s="73"/>
      <c r="F53" s="47"/>
      <c r="G53" s="18"/>
      <c r="H53" s="18"/>
      <c r="I53" s="18"/>
      <c r="J53" s="18"/>
      <c r="K53" s="48">
        <f>SUM(K22:K52)</f>
        <v>8732</v>
      </c>
      <c r="L53" s="23"/>
      <c r="M53" s="50">
        <f>SUM(M22:M52)</f>
        <v>0</v>
      </c>
      <c r="N53" s="27"/>
    </row>
    <row r="54" spans="1:14" ht="87.75" customHeight="1" x14ac:dyDescent="0.25">
      <c r="B54" s="51" t="s">
        <v>16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ht="115.5" customHeight="1" x14ac:dyDescent="0.25">
      <c r="B55" s="57" t="s">
        <v>36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14" hidden="1" x14ac:dyDescent="0.2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1:14" x14ac:dyDescent="0.25"/>
    <row r="58" spans="1:14" x14ac:dyDescent="0.25"/>
    <row r="59" spans="1:14" x14ac:dyDescent="0.25"/>
    <row r="60" spans="1:14" x14ac:dyDescent="0.25"/>
    <row r="61" spans="1:14" x14ac:dyDescent="0.25"/>
    <row r="62" spans="1:14" x14ac:dyDescent="0.25"/>
    <row r="63" spans="1:14" x14ac:dyDescent="0.25"/>
    <row r="64" spans="1:14" x14ac:dyDescent="0.25"/>
    <row r="65" x14ac:dyDescent="0.25"/>
    <row r="66" x14ac:dyDescent="0.25"/>
    <row r="67" x14ac:dyDescent="0.25"/>
    <row r="68" x14ac:dyDescent="0.25"/>
    <row r="70" x14ac:dyDescent="0.25"/>
    <row r="71" x14ac:dyDescent="0.25"/>
  </sheetData>
  <mergeCells count="50">
    <mergeCell ref="B49:C49"/>
    <mergeCell ref="B50:C50"/>
    <mergeCell ref="B51:C51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C17:G17"/>
    <mergeCell ref="B20:C20"/>
    <mergeCell ref="A53:E53"/>
    <mergeCell ref="C11:G11"/>
    <mergeCell ref="C16:G16"/>
    <mergeCell ref="C12:G12"/>
    <mergeCell ref="C13:G13"/>
    <mergeCell ref="C14:G14"/>
    <mergeCell ref="C15:G15"/>
    <mergeCell ref="B25:C25"/>
    <mergeCell ref="B23:C23"/>
    <mergeCell ref="B24:C24"/>
    <mergeCell ref="B27:C27"/>
    <mergeCell ref="B28:C28"/>
    <mergeCell ref="B29:C29"/>
    <mergeCell ref="E5:G5"/>
    <mergeCell ref="B6:G6"/>
    <mergeCell ref="B7:G7"/>
    <mergeCell ref="B8:G8"/>
    <mergeCell ref="C10:G10"/>
    <mergeCell ref="C9:G9"/>
    <mergeCell ref="B54:N54"/>
    <mergeCell ref="B21:C21"/>
    <mergeCell ref="C18:G18"/>
    <mergeCell ref="B55:N55"/>
    <mergeCell ref="B22:C22"/>
    <mergeCell ref="B26:C26"/>
    <mergeCell ref="B30:C30"/>
    <mergeCell ref="B31:C31"/>
    <mergeCell ref="B32:C32"/>
    <mergeCell ref="B33:C33"/>
    <mergeCell ref="B34:C34"/>
    <mergeCell ref="B35:C35"/>
    <mergeCell ref="B36:C36"/>
    <mergeCell ref="B52:C52"/>
    <mergeCell ref="B37:C37"/>
    <mergeCell ref="B38:C3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Лист1!$A$1:$A$5</xm:f>
          </x14:formula1>
          <xm:sqref>I22:I52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9" sqref="C9"/>
    </sheetView>
  </sheetViews>
  <sheetFormatPr defaultRowHeight="14.4" x14ac:dyDescent="0.3"/>
  <sheetData>
    <row r="1" spans="1:1" x14ac:dyDescent="0.3">
      <c r="A1" t="s">
        <v>24</v>
      </c>
    </row>
    <row r="2" spans="1:1" x14ac:dyDescent="0.3">
      <c r="A2" t="s">
        <v>25</v>
      </c>
    </row>
    <row r="3" spans="1:1" x14ac:dyDescent="0.3">
      <c r="A3" t="s">
        <v>26</v>
      </c>
    </row>
    <row r="4" spans="1:1" x14ac:dyDescent="0.3">
      <c r="A4" t="s">
        <v>27</v>
      </c>
    </row>
    <row r="5" spans="1:1" x14ac:dyDescent="0.3">
      <c r="A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Хроможенкова Наталья Юрьевна</cp:lastModifiedBy>
  <cp:lastPrinted>2023-01-31T12:42:51Z</cp:lastPrinted>
  <dcterms:created xsi:type="dcterms:W3CDTF">2022-06-08T15:50:48Z</dcterms:created>
  <dcterms:modified xsi:type="dcterms:W3CDTF">2026-10-30T12:04:27Z</dcterms:modified>
</cp:coreProperties>
</file>