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и Структура НМЦ" sheetId="1" state="visible" r:id="rId2"/>
    <sheet name="Справочники" sheetId="2" state="hidden" r:id="rId3"/>
  </sheets>
  <definedNames>
    <definedName function="false" hidden="false" localSheetId="0" name="_xlnm.Print_Area" vbProcedure="false">'Комм. предл. и Структура НМЦ'!$A$1:$Z$42</definedName>
  </definedName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<sst xmlns="http://schemas.openxmlformats.org/spreadsheetml/2006/main" count="115" uniqueCount="70">
  <si>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</si>
  <si>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</si>
  <si>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</si>
  <si>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 121003-ТО-ПРОД-2027-ККГЭС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</si>
  <si>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</si>
  <si>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</si>
  <si>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</si>
  <si>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</si>
  <si>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
продукции
(товара, работы, услуги)</t>
  </si>
  <si>
    <t xml:space="preserve">Применение законодательства
о национальном режиме (ст. 3.1-4 Закона 223-ФЗ, ПП 1875)</t>
  </si>
  <si>
    <t xml:space="preserve">Единица
измерения</t>
  </si>
  <si>
    <t xml:space="preserve">Закупаемое
количество</t>
  </si>
  <si>
    <t xml:space="preserve">Страна происхождения предлагаемого товара /
страна регистрации лица выполняющего работу, оказывающего услугу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</si>
  <si>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 xml:space="preserve">(</t>
    </r>
    <r>
      <rPr>
        <i val="true"/>
        <sz val="12"/>
        <color rgb="FF767171"/>
        <rFont val="Times New Roman"/>
        <family val="1"/>
        <charset val="1"/>
      </rPr>
      <t xml:space="preserve"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</si>
  <si>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</si>
  <si>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НМЦ единицы закупаемой продукции,
руб. без НДС
</t>
    </r>
    <r>
      <rPr>
        <b val="true"/>
        <i val="true"/>
        <sz val="12"/>
        <color rgb="FF000000"/>
        <rFont val="Times New Roman"/>
        <family val="1"/>
        <charset val="1"/>
      </rPr>
      <t xml:space="preserve">(опционально)</t>
    </r>
  </si>
  <si>
    <t xml:space="preserve">Предлагаемая цена одной единицы продукции,
руб. без НДС</t>
  </si>
  <si>
    <t xml:space="preserve">Итоговая стоимость позиции,
руб. без НДС</t>
  </si>
  <si>
    <t xml:space="preserve">Наименование
закупаемой продукции
(товара, работы, услуги)</t>
  </si>
  <si>
    <t xml:space="preserve">Применение законодательств
о национальном режиме (ст. 3.1-4 Закона 223-ФЗ, ПП 1875)</t>
  </si>
  <si>
    <t xml:space="preserve">Код ОКПД 2
закупаемой продукции
(товара, работы, услуги)</t>
  </si>
  <si>
    <r>
      <rPr>
        <b val="true"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 val="true"/>
        <sz val="12"/>
        <color rgb="FF767171"/>
        <rFont val="Times New Roman"/>
        <family val="1"/>
        <charset val="1"/>
      </rPr>
      <t xml:space="preserve">(номера столбцов, которые должны быть заполнены в Коммерческом предложении)</t>
    </r>
  </si>
  <si>
    <t xml:space="preserve">Примечание*</t>
  </si>
  <si>
    <t xml:space="preserve">НМЦ по позиции продукции,
руб. без НДС</t>
  </si>
  <si>
    <t xml:space="preserve">…</t>
  </si>
  <si>
    <t xml:space="preserve">1.</t>
  </si>
  <si>
    <t xml:space="preserve">Продукция 1</t>
  </si>
  <si>
    <t xml:space="preserve">Национальный режим не предоставляется – запрет</t>
  </si>
  <si>
    <t xml:space="preserve">20.30</t>
  </si>
  <si>
    <t xml:space="preserve">шт.</t>
  </si>
  <si>
    <t xml:space="preserve">столбцы 6, 7</t>
  </si>
  <si>
    <t xml:space="preserve"> -</t>
  </si>
  <si>
    <t xml:space="preserve">2.</t>
  </si>
  <si>
    <t xml:space="preserve">Продукция 2</t>
  </si>
  <si>
    <t xml:space="preserve">16.21.13</t>
  </si>
  <si>
    <t xml:space="preserve">3.</t>
  </si>
  <si>
    <t xml:space="preserve">Продукция 3</t>
  </si>
  <si>
    <t xml:space="preserve">28.22.14.121</t>
  </si>
  <si>
    <t xml:space="preserve">4.</t>
  </si>
  <si>
    <t xml:space="preserve">Продукция 4</t>
  </si>
  <si>
    <t xml:space="preserve">Национальный режим не предоставляется – ограничение</t>
  </si>
  <si>
    <t xml:space="preserve">22.11.2001</t>
  </si>
  <si>
    <t xml:space="preserve">столбец 6, 
столбец 7 (при наличии информации)</t>
  </si>
  <si>
    <t xml:space="preserve">Товар отсутствует в реестре</t>
  </si>
  <si>
    <t xml:space="preserve">5.</t>
  </si>
  <si>
    <t xml:space="preserve">Продукция 5</t>
  </si>
  <si>
    <t xml:space="preserve">08.12.12.140</t>
  </si>
  <si>
    <t xml:space="preserve">6.</t>
  </si>
  <si>
    <t xml:space="preserve">Продукция 6</t>
  </si>
  <si>
    <t xml:space="preserve">22.19.4</t>
  </si>
  <si>
    <t xml:space="preserve">Национальный режим предоставляется</t>
  </si>
  <si>
    <t xml:space="preserve">усл.ед.</t>
  </si>
  <si>
    <t xml:space="preserve">ОКПД2 71.20.11.190 Услуги по анализу масел для нужд филиала ПАО "РусГидро" - "Каскад Кубанских ГЭС"</t>
  </si>
  <si>
    <t xml:space="preserve">71.20.11.190</t>
  </si>
  <si>
    <t xml:space="preserve">столбец 6, столбец 7 (при наличии информации)</t>
  </si>
  <si>
    <t xml:space="preserve">Стоимость заявки (цена Договора):</t>
  </si>
  <si>
    <t xml:space="preserve">Итого без НДС:</t>
  </si>
  <si>
    <t xml:space="preserve">НМЦ:</t>
  </si>
  <si>
    <t xml:space="preserve">Кроме того, НДС:</t>
  </si>
  <si>
    <t xml:space="preserve">Итого с НДС:</t>
  </si>
  <si>
    <t xml:space="preserve"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</si>
  <si>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</si>
  <si>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</si>
  <si>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</si>
  <si>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</si>
  <si>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в том числе ячейк</t>
    </r>
    <r>
      <rPr>
        <i val="true"/>
        <sz val="12"/>
        <rFont val="Times New Roman"/>
        <family val="1"/>
        <charset val="204"/>
      </rPr>
      <t xml:space="preserve">и в столбцах 6 и 7 (в соответствии с требованиями столбца 7 Структуры НМЦ), 8, 10,</t>
    </r>
    <r>
      <rPr>
        <i val="true"/>
        <sz val="12"/>
        <color rgb="FF000000"/>
        <rFont val="Times New Roman"/>
        <family val="1"/>
        <charset val="1"/>
      </rPr>
      <t xml:space="preserve">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</t>
    </r>
    <r>
      <rPr>
        <i val="true"/>
        <sz val="12"/>
        <rFont val="Times New Roman"/>
        <family val="1"/>
        <charset val="1"/>
      </rPr>
      <t xml:space="preserve"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 val="true"/>
        <sz val="12"/>
        <color rgb="FF000000"/>
        <rFont val="Times New Roman"/>
        <family val="1"/>
        <charset val="1"/>
      </rPr>
      <t xml:space="preserve">сийской Федерации) и номер реестровой записи.
</t>
    </r>
    <r>
      <rPr>
        <i val="true"/>
        <u val="single"/>
        <sz val="12"/>
        <color rgb="FF000000"/>
        <rFont val="Times New Roman"/>
        <family val="1"/>
        <charset val="204"/>
      </rPr>
      <t xml:space="preserve">
Примечание</t>
    </r>
    <r>
      <rPr>
        <b val="true"/>
        <i val="true"/>
        <sz val="12"/>
        <color rgb="FF000000"/>
        <rFont val="Times New Roman"/>
        <family val="1"/>
        <charset val="204"/>
      </rPr>
      <t xml:space="preserve">:</t>
    </r>
    <r>
      <rPr>
        <i val="true"/>
        <sz val="12"/>
        <color rgb="FF000000"/>
        <rFont val="Times New Roman"/>
        <family val="1"/>
        <charset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 val="true"/>
        <i val="true"/>
        <u val="single"/>
        <sz val="13"/>
        <color rgb="FF000000"/>
        <rFont val="Times New Roman"/>
        <family val="1"/>
        <charset val="204"/>
      </rPr>
      <t xml:space="preserve">ВНИМАНИЕ: </t>
    </r>
    <r>
      <rPr>
        <i val="true"/>
        <u val="single"/>
        <sz val="13"/>
        <color rgb="FF000000"/>
        <rFont val="Times New Roman"/>
        <family val="1"/>
        <charset val="204"/>
      </rPr>
      <t xml:space="preserve"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</si>
  <si>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 xml:space="preserve">Национальный режим не предоставляется – преимущество</t>
  </si>
  <si>
    <t xml:space="preserve">Национальный режим не предоставляется – минимальная обязательная доля</t>
  </si>
  <si>
    <t xml:space="preserve">не применимо</t>
  </si>
  <si>
    <t xml:space="preserve">Требования к подтверждающим документам установлены в Технических требованиях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</si>
</sst>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#,##0"/>
    <numFmt numFmtId="167" formatCode="@"/>
    <numFmt numFmtId="168" formatCode="#,##0.00"/>
    <numFmt numFmtId="169" formatCode="0%"/>
  </numFmts>
  <fonts count="22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 val="true"/>
      <sz val="12"/>
      <color rgb="FF767171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b val="true"/>
      <i val="true"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i val="true"/>
      <sz val="10"/>
      <color rgb="FF000000"/>
      <name val="Times New Roman"/>
      <family val="1"/>
      <charset val="1"/>
    </font>
    <font>
      <i val="true"/>
      <sz val="12"/>
      <name val="Times New Roman"/>
      <family val="1"/>
      <charset val="204"/>
    </font>
    <font>
      <i val="true"/>
      <sz val="12"/>
      <color rgb="FF70AD47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u val="single"/>
      <sz val="12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b val="true"/>
      <i val="true"/>
      <u val="single"/>
      <sz val="13"/>
      <color rgb="FF000000"/>
      <name val="Times New Roman"/>
      <family val="1"/>
      <charset val="204"/>
    </font>
    <font>
      <i val="true"/>
      <u val="single"/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rgb="FFD0CECE"/>
        <bgColor rgb="FFCCCC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8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4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9" fillId="4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4" fillId="3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4" fillId="2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3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3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3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1" fillId="4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4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0" borderId="1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6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9" fontId="6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4" fontId="13" fillId="0" borderId="1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5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41"/>
  <sheetViews>
    <sheetView showFormulas="false" showGridLines="false" showRowColHeaders="true" showZeros="true" rightToLeft="false" tabSelected="true" showOutlineSymbols="true" defaultGridColor="true" view="pageBreakPreview" topLeftCell="A1" colorId="64" zoomScale="50" zoomScaleNormal="70" zoomScalePageLayoutView="50" workbookViewId="0">
      <selection pane="topLeft" activeCell="A1" activeCellId="0" sqref="A1"/>
    </sheetView>
  </sheetViews>
  <sheetFormatPr defaultColWidth="18.5703125" defaultRowHeight="15.75" zeroHeight="false" outlineLevelRow="0" outlineLevelCol="0"/>
  <cols>
    <col collapsed="false" customWidth="true" hidden="false" outlineLevel="0" max="2" min="1" style="1" width="4.57"/>
    <col collapsed="false" customWidth="true" hidden="false" outlineLevel="0" max="3" min="3" style="1" width="6.57"/>
    <col collapsed="false" customWidth="true" hidden="false" outlineLevel="0" max="4" min="4" style="1" width="30.57"/>
    <col collapsed="false" customWidth="true" hidden="false" outlineLevel="0" max="5" min="5" style="1" width="63.71"/>
    <col collapsed="false" customWidth="true" hidden="false" outlineLevel="0" max="7" min="6" style="2" width="14.57"/>
    <col collapsed="false" customWidth="true" hidden="false" outlineLevel="0" max="8" min="8" style="1" width="27.86"/>
    <col collapsed="false" customWidth="true" hidden="false" outlineLevel="0" max="9" min="9" style="1" width="40.57"/>
    <col collapsed="false" customWidth="true" hidden="false" outlineLevel="0" max="10" min="10" style="1" width="28.86"/>
    <col collapsed="false" customWidth="false" hidden="false" outlineLevel="0" max="13" min="11" style="1" width="18.57"/>
    <col collapsed="false" customWidth="true" hidden="false" outlineLevel="0" max="16" min="14" style="1" width="4.57"/>
    <col collapsed="false" customWidth="true" hidden="false" outlineLevel="0" max="17" min="17" style="1" width="6.57"/>
    <col collapsed="false" customWidth="true" hidden="false" outlineLevel="0" max="18" min="18" style="1" width="39.57"/>
    <col collapsed="false" customWidth="true" hidden="false" outlineLevel="0" max="19" min="19" style="1" width="70.57"/>
    <col collapsed="false" customWidth="true" hidden="false" outlineLevel="0" max="20" min="20" style="1" width="24.57"/>
    <col collapsed="false" customWidth="true" hidden="false" outlineLevel="0" max="21" min="21" style="1" width="14.71"/>
    <col collapsed="false" customWidth="true" hidden="false" outlineLevel="0" max="22" min="22" style="1" width="15.28"/>
    <col collapsed="false" customWidth="true" hidden="false" outlineLevel="0" max="23" min="23" style="1" width="39.28"/>
    <col collapsed="false" customWidth="true" hidden="false" outlineLevel="0" max="24" min="24" style="1" width="24.43"/>
    <col collapsed="false" customWidth="true" hidden="false" outlineLevel="0" max="26" min="25" style="1" width="20.57"/>
    <col collapsed="false" customWidth="false" hidden="false" outlineLevel="0" max="16384" min="27" style="1" width="18.57"/>
  </cols>
  <sheetData>
    <row r="1" customFormat="false" ht="16.5" hidden="false" customHeight="true" outlineLevel="0" collapsed="false">
      <c r="B1" s="3"/>
      <c r="C1" s="3"/>
      <c r="D1" s="3"/>
      <c r="E1" s="3"/>
      <c r="F1" s="4"/>
      <c r="G1" s="4"/>
      <c r="H1" s="3"/>
      <c r="I1" s="3"/>
      <c r="J1" s="3"/>
      <c r="K1" s="3"/>
      <c r="L1" s="3"/>
      <c r="M1" s="3"/>
      <c r="Q1" s="5"/>
      <c r="R1" s="6"/>
      <c r="S1" s="5"/>
      <c r="T1" s="6"/>
      <c r="U1" s="6"/>
      <c r="V1" s="6"/>
      <c r="W1" s="6"/>
      <c r="X1" s="6"/>
      <c r="Y1" s="6"/>
      <c r="Z1" s="6"/>
    </row>
    <row r="2" customFormat="false" ht="47.25" hidden="false" customHeight="true" outlineLevel="0" collapsed="false">
      <c r="B2" s="7"/>
      <c r="C2" s="8"/>
      <c r="D2" s="8"/>
      <c r="E2" s="8"/>
      <c r="F2" s="9"/>
      <c r="G2" s="9"/>
      <c r="H2" s="8"/>
      <c r="I2" s="8"/>
      <c r="J2" s="8"/>
      <c r="K2" s="8"/>
      <c r="L2" s="8"/>
      <c r="M2" s="8"/>
      <c r="N2" s="10"/>
    </row>
    <row r="3" customFormat="false" ht="15.75" hidden="false" customHeight="true" outlineLevel="0" collapsed="false">
      <c r="B3" s="11"/>
      <c r="C3" s="12" t="s">
        <v>0</v>
      </c>
      <c r="D3" s="12"/>
      <c r="E3" s="12"/>
      <c r="H3" s="12"/>
      <c r="N3" s="13"/>
    </row>
    <row r="4" customFormat="false" ht="15.75" hidden="false" customHeight="true" outlineLevel="0" collapsed="false">
      <c r="B4" s="11"/>
      <c r="C4" s="14" t="s">
        <v>1</v>
      </c>
      <c r="D4" s="14"/>
      <c r="E4" s="14"/>
      <c r="H4" s="12"/>
      <c r="N4" s="13"/>
    </row>
    <row r="5" customFormat="false" ht="24" hidden="false" customHeight="true" outlineLevel="0" collapsed="false">
      <c r="B5" s="11"/>
      <c r="H5" s="12"/>
      <c r="N5" s="13"/>
      <c r="Q5" s="5"/>
      <c r="R5" s="5"/>
    </row>
    <row r="6" customFormat="false" ht="15.75" hidden="false" customHeight="false" outlineLevel="0" collapsed="false">
      <c r="B6" s="11"/>
      <c r="C6" s="15" t="s">
        <v>2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3"/>
      <c r="Q6" s="15" t="s">
        <v>3</v>
      </c>
      <c r="R6" s="15"/>
      <c r="S6" s="15"/>
      <c r="T6" s="15"/>
      <c r="U6" s="15"/>
      <c r="V6" s="15"/>
      <c r="W6" s="15"/>
      <c r="X6" s="15"/>
      <c r="Y6" s="15"/>
      <c r="Z6" s="15"/>
    </row>
    <row r="7" customFormat="false" ht="24" hidden="false" customHeight="true" outlineLevel="0" collapsed="false">
      <c r="B7" s="11"/>
      <c r="N7" s="13"/>
    </row>
    <row r="8" customFormat="false" ht="24" hidden="false" customHeight="true" outlineLevel="0" collapsed="false">
      <c r="B8" s="11"/>
      <c r="C8" s="16" t="s">
        <v>4</v>
      </c>
      <c r="D8" s="16"/>
      <c r="F8" s="17"/>
      <c r="G8" s="17"/>
      <c r="N8" s="13"/>
    </row>
    <row r="9" customFormat="false" ht="24" hidden="false" customHeight="true" outlineLevel="0" collapsed="false">
      <c r="B9" s="11"/>
      <c r="C9" s="16" t="s">
        <v>5</v>
      </c>
      <c r="D9" s="16"/>
      <c r="F9" s="18"/>
      <c r="G9" s="18"/>
      <c r="N9" s="13"/>
    </row>
    <row r="10" customFormat="false" ht="24" hidden="false" customHeight="true" outlineLevel="0" collapsed="false">
      <c r="B10" s="11"/>
      <c r="C10" s="16" t="s">
        <v>6</v>
      </c>
      <c r="D10" s="16"/>
      <c r="F10" s="18"/>
      <c r="G10" s="18"/>
      <c r="N10" s="13"/>
    </row>
    <row r="11" customFormat="false" ht="15.75" hidden="false" customHeight="false" outlineLevel="0" collapsed="false">
      <c r="B11" s="11"/>
      <c r="N11" s="13"/>
    </row>
    <row r="12" customFormat="false" ht="184.5" hidden="false" customHeight="true" outlineLevel="0" collapsed="false">
      <c r="B12" s="11"/>
      <c r="C12" s="19" t="s">
        <v>7</v>
      </c>
      <c r="D12" s="19" t="s">
        <v>8</v>
      </c>
      <c r="E12" s="19" t="s">
        <v>9</v>
      </c>
      <c r="F12" s="19" t="s">
        <v>10</v>
      </c>
      <c r="G12" s="19" t="s">
        <v>11</v>
      </c>
      <c r="H12" s="19" t="s">
        <v>12</v>
      </c>
      <c r="I12" s="19" t="s">
        <v>13</v>
      </c>
      <c r="J12" s="19" t="s">
        <v>14</v>
      </c>
      <c r="K12" s="19" t="s">
        <v>15</v>
      </c>
      <c r="L12" s="19" t="s">
        <v>16</v>
      </c>
      <c r="M12" s="19" t="s">
        <v>17</v>
      </c>
      <c r="N12" s="13"/>
      <c r="Q12" s="20" t="s">
        <v>7</v>
      </c>
      <c r="R12" s="20" t="s">
        <v>18</v>
      </c>
      <c r="S12" s="20" t="s">
        <v>19</v>
      </c>
      <c r="T12" s="20" t="s">
        <v>20</v>
      </c>
      <c r="U12" s="20" t="s">
        <v>10</v>
      </c>
      <c r="V12" s="20" t="s">
        <v>11</v>
      </c>
      <c r="W12" s="21" t="s">
        <v>21</v>
      </c>
      <c r="X12" s="21" t="s">
        <v>22</v>
      </c>
      <c r="Y12" s="20" t="s">
        <v>15</v>
      </c>
      <c r="Z12" s="20" t="s">
        <v>23</v>
      </c>
    </row>
    <row r="13" customFormat="false" ht="15.75" hidden="false" customHeight="false" outlineLevel="0" collapsed="false">
      <c r="B13" s="11"/>
      <c r="C13" s="22" t="n">
        <v>1</v>
      </c>
      <c r="D13" s="22" t="n">
        <v>2</v>
      </c>
      <c r="E13" s="22" t="n">
        <v>3</v>
      </c>
      <c r="F13" s="23" t="n">
        <v>4</v>
      </c>
      <c r="G13" s="22" t="n">
        <v>5</v>
      </c>
      <c r="H13" s="22" t="n">
        <v>6</v>
      </c>
      <c r="I13" s="22" t="n">
        <v>7</v>
      </c>
      <c r="J13" s="23" t="n">
        <v>8</v>
      </c>
      <c r="K13" s="22" t="n">
        <v>9</v>
      </c>
      <c r="L13" s="22" t="n">
        <v>10</v>
      </c>
      <c r="M13" s="22" t="n">
        <v>11</v>
      </c>
      <c r="N13" s="13"/>
      <c r="Q13" s="24" t="n">
        <v>1</v>
      </c>
      <c r="R13" s="24" t="n">
        <v>2</v>
      </c>
      <c r="S13" s="24" t="n">
        <v>3</v>
      </c>
      <c r="T13" s="24" t="n">
        <v>4</v>
      </c>
      <c r="U13" s="24" t="n">
        <v>5</v>
      </c>
      <c r="V13" s="24" t="n">
        <v>6</v>
      </c>
      <c r="W13" s="25" t="n">
        <v>7</v>
      </c>
      <c r="X13" s="25" t="n">
        <v>8</v>
      </c>
      <c r="Y13" s="24" t="n">
        <v>9</v>
      </c>
      <c r="Z13" s="24" t="n">
        <v>10</v>
      </c>
    </row>
    <row r="14" s="26" customFormat="true" ht="24" hidden="true" customHeight="true" outlineLevel="0" collapsed="false">
      <c r="B14" s="27"/>
      <c r="C14" s="28" t="str">
        <f aca="false">Q14</f>
        <v>1.</v>
      </c>
      <c r="D14" s="29" t="str">
        <f aca="false">R14</f>
        <v>Продукция 1</v>
      </c>
      <c r="E14" s="30" t="str">
        <f aca="false">S14</f>
        <v>Национальный режим не предоставляется – запрет</v>
      </c>
      <c r="F14" s="28" t="str">
        <f aca="false">U14</f>
        <v>шт.</v>
      </c>
      <c r="G14" s="31" t="n">
        <f aca="false">V14</f>
        <v>100</v>
      </c>
      <c r="H14" s="32" t="s">
        <v>24</v>
      </c>
      <c r="I14" s="33" t="s">
        <v>24</v>
      </c>
      <c r="J14" s="33"/>
      <c r="K14" s="34" t="n">
        <f aca="false">Y14</f>
        <v>1000</v>
      </c>
      <c r="L14" s="35" t="n">
        <v>0</v>
      </c>
      <c r="M14" s="36" t="n">
        <f aca="false">G14*L14</f>
        <v>0</v>
      </c>
      <c r="N14" s="37"/>
      <c r="Q14" s="28" t="s">
        <v>25</v>
      </c>
      <c r="R14" s="38" t="s">
        <v>26</v>
      </c>
      <c r="S14" s="38" t="s">
        <v>27</v>
      </c>
      <c r="T14" s="39" t="s">
        <v>28</v>
      </c>
      <c r="U14" s="28" t="s">
        <v>29</v>
      </c>
      <c r="V14" s="40" t="n">
        <v>100</v>
      </c>
      <c r="W14" s="41" t="s">
        <v>30</v>
      </c>
      <c r="X14" s="41" t="s">
        <v>31</v>
      </c>
      <c r="Y14" s="36" t="n">
        <v>1000</v>
      </c>
      <c r="Z14" s="36" t="n">
        <f aca="false">V14*Y14</f>
        <v>100000</v>
      </c>
    </row>
    <row r="15" s="26" customFormat="true" ht="24" hidden="true" customHeight="true" outlineLevel="0" collapsed="false">
      <c r="B15" s="27"/>
      <c r="C15" s="28" t="str">
        <f aca="false">Q15</f>
        <v>2.</v>
      </c>
      <c r="D15" s="29" t="str">
        <f aca="false">R15</f>
        <v>Продукция 2</v>
      </c>
      <c r="E15" s="30" t="str">
        <f aca="false">S15</f>
        <v>Национальный режим не предоставляется – запрет</v>
      </c>
      <c r="F15" s="28" t="str">
        <f aca="false">U15</f>
        <v>шт.</v>
      </c>
      <c r="G15" s="31" t="n">
        <f aca="false">V15</f>
        <v>90</v>
      </c>
      <c r="H15" s="32" t="s">
        <v>24</v>
      </c>
      <c r="I15" s="33" t="s">
        <v>24</v>
      </c>
      <c r="J15" s="33"/>
      <c r="K15" s="34" t="n">
        <f aca="false">Y15</f>
        <v>1500</v>
      </c>
      <c r="L15" s="35" t="n">
        <v>0</v>
      </c>
      <c r="M15" s="36" t="n">
        <f aca="false">G15*L15</f>
        <v>0</v>
      </c>
      <c r="N15" s="37"/>
      <c r="Q15" s="28" t="s">
        <v>32</v>
      </c>
      <c r="R15" s="38" t="s">
        <v>33</v>
      </c>
      <c r="S15" s="38" t="s">
        <v>27</v>
      </c>
      <c r="T15" s="39" t="s">
        <v>34</v>
      </c>
      <c r="U15" s="28" t="s">
        <v>29</v>
      </c>
      <c r="V15" s="40" t="n">
        <v>90</v>
      </c>
      <c r="W15" s="41" t="s">
        <v>30</v>
      </c>
      <c r="X15" s="41" t="s">
        <v>31</v>
      </c>
      <c r="Y15" s="36" t="n">
        <v>1500</v>
      </c>
      <c r="Z15" s="36" t="n">
        <f aca="false">V15*Y15</f>
        <v>135000</v>
      </c>
    </row>
    <row r="16" s="26" customFormat="true" ht="24" hidden="true" customHeight="true" outlineLevel="0" collapsed="false">
      <c r="B16" s="27"/>
      <c r="C16" s="28" t="str">
        <f aca="false">Q16</f>
        <v>3.</v>
      </c>
      <c r="D16" s="29" t="str">
        <f aca="false">R16</f>
        <v>Продукция 3</v>
      </c>
      <c r="E16" s="30" t="str">
        <f aca="false">S16</f>
        <v>Национальный режим не предоставляется – запрет</v>
      </c>
      <c r="F16" s="28" t="str">
        <f aca="false">U16</f>
        <v>шт.</v>
      </c>
      <c r="G16" s="31" t="n">
        <f aca="false">V16</f>
        <v>80</v>
      </c>
      <c r="H16" s="32" t="s">
        <v>24</v>
      </c>
      <c r="I16" s="33" t="s">
        <v>24</v>
      </c>
      <c r="J16" s="33"/>
      <c r="K16" s="34" t="n">
        <f aca="false">Y16</f>
        <v>2000</v>
      </c>
      <c r="L16" s="35" t="n">
        <v>0</v>
      </c>
      <c r="M16" s="36" t="n">
        <f aca="false">G16*L16</f>
        <v>0</v>
      </c>
      <c r="N16" s="37"/>
      <c r="Q16" s="28" t="s">
        <v>35</v>
      </c>
      <c r="R16" s="38" t="s">
        <v>36</v>
      </c>
      <c r="S16" s="38" t="s">
        <v>27</v>
      </c>
      <c r="T16" s="39" t="s">
        <v>37</v>
      </c>
      <c r="U16" s="28" t="s">
        <v>29</v>
      </c>
      <c r="V16" s="40" t="n">
        <v>80</v>
      </c>
      <c r="W16" s="41" t="s">
        <v>30</v>
      </c>
      <c r="X16" s="41" t="s">
        <v>31</v>
      </c>
      <c r="Y16" s="36" t="n">
        <v>2000</v>
      </c>
      <c r="Z16" s="36" t="n">
        <f aca="false">V16*Y16</f>
        <v>160000</v>
      </c>
    </row>
    <row r="17" s="26" customFormat="true" ht="32.25" hidden="true" customHeight="true" outlineLevel="0" collapsed="false">
      <c r="B17" s="27"/>
      <c r="C17" s="28" t="str">
        <f aca="false">Q17</f>
        <v>4.</v>
      </c>
      <c r="D17" s="29" t="str">
        <f aca="false">R17</f>
        <v>Продукция 4</v>
      </c>
      <c r="E17" s="30" t="str">
        <f aca="false">S17</f>
        <v>Национальный режим не предоставляется – ограничение</v>
      </c>
      <c r="F17" s="28" t="str">
        <f aca="false">U17</f>
        <v>шт.</v>
      </c>
      <c r="G17" s="31" t="n">
        <f aca="false">V17</f>
        <v>70</v>
      </c>
      <c r="H17" s="32" t="s">
        <v>24</v>
      </c>
      <c r="I17" s="33" t="s">
        <v>24</v>
      </c>
      <c r="J17" s="33"/>
      <c r="K17" s="34" t="n">
        <f aca="false">Y17</f>
        <v>2500</v>
      </c>
      <c r="L17" s="35" t="n">
        <v>0</v>
      </c>
      <c r="M17" s="36" t="n">
        <f aca="false">G17*L17</f>
        <v>0</v>
      </c>
      <c r="N17" s="37"/>
      <c r="Q17" s="28" t="s">
        <v>38</v>
      </c>
      <c r="R17" s="38" t="s">
        <v>39</v>
      </c>
      <c r="S17" s="38" t="s">
        <v>40</v>
      </c>
      <c r="T17" s="39" t="s">
        <v>41</v>
      </c>
      <c r="U17" s="28" t="s">
        <v>29</v>
      </c>
      <c r="V17" s="40" t="n">
        <v>70</v>
      </c>
      <c r="W17" s="41" t="s">
        <v>42</v>
      </c>
      <c r="X17" s="41" t="s">
        <v>43</v>
      </c>
      <c r="Y17" s="36" t="n">
        <v>2500</v>
      </c>
      <c r="Z17" s="36" t="n">
        <f aca="false">V17*Y17</f>
        <v>175000</v>
      </c>
    </row>
    <row r="18" s="26" customFormat="true" ht="24" hidden="true" customHeight="true" outlineLevel="0" collapsed="false">
      <c r="B18" s="27"/>
      <c r="C18" s="28" t="str">
        <f aca="false">Q18</f>
        <v>5.</v>
      </c>
      <c r="D18" s="29" t="str">
        <f aca="false">R18</f>
        <v>Продукция 5</v>
      </c>
      <c r="E18" s="30" t="str">
        <f aca="false">S18</f>
        <v>Национальный режим не предоставляется – ограничение</v>
      </c>
      <c r="F18" s="28" t="str">
        <f aca="false">U18</f>
        <v>шт.</v>
      </c>
      <c r="G18" s="31" t="n">
        <f aca="false">V18</f>
        <v>60</v>
      </c>
      <c r="H18" s="32" t="s">
        <v>24</v>
      </c>
      <c r="I18" s="33" t="s">
        <v>24</v>
      </c>
      <c r="J18" s="33"/>
      <c r="K18" s="34" t="n">
        <f aca="false">Y18</f>
        <v>3000</v>
      </c>
      <c r="L18" s="35" t="n">
        <v>0</v>
      </c>
      <c r="M18" s="36" t="n">
        <f aca="false">G18*L18</f>
        <v>0</v>
      </c>
      <c r="N18" s="37"/>
      <c r="Q18" s="28" t="s">
        <v>44</v>
      </c>
      <c r="R18" s="38" t="s">
        <v>45</v>
      </c>
      <c r="S18" s="38" t="s">
        <v>40</v>
      </c>
      <c r="T18" s="39" t="s">
        <v>46</v>
      </c>
      <c r="U18" s="28" t="s">
        <v>29</v>
      </c>
      <c r="V18" s="40" t="n">
        <v>60</v>
      </c>
      <c r="W18" s="41" t="s">
        <v>30</v>
      </c>
      <c r="X18" s="41" t="s">
        <v>31</v>
      </c>
      <c r="Y18" s="36" t="n">
        <v>3000</v>
      </c>
      <c r="Z18" s="36" t="n">
        <f aca="false">V18*Y18</f>
        <v>180000</v>
      </c>
    </row>
    <row r="19" s="26" customFormat="true" ht="24" hidden="true" customHeight="true" outlineLevel="0" collapsed="false">
      <c r="B19" s="27"/>
      <c r="C19" s="28" t="str">
        <f aca="false">Q19</f>
        <v>6.</v>
      </c>
      <c r="D19" s="29" t="str">
        <f aca="false">R19</f>
        <v>Продукция 6</v>
      </c>
      <c r="E19" s="30" t="str">
        <f aca="false">S19</f>
        <v>Национальный режим не предоставляется – ограничение</v>
      </c>
      <c r="F19" s="28" t="str">
        <f aca="false">U19</f>
        <v>шт.</v>
      </c>
      <c r="G19" s="31" t="n">
        <f aca="false">V19</f>
        <v>50</v>
      </c>
      <c r="H19" s="32" t="s">
        <v>24</v>
      </c>
      <c r="I19" s="33" t="s">
        <v>24</v>
      </c>
      <c r="J19" s="33"/>
      <c r="K19" s="34" t="n">
        <f aca="false">Y19</f>
        <v>3500</v>
      </c>
      <c r="L19" s="35" t="n">
        <v>0</v>
      </c>
      <c r="M19" s="36" t="n">
        <f aca="false">G19*L19</f>
        <v>0</v>
      </c>
      <c r="N19" s="37"/>
      <c r="Q19" s="28" t="s">
        <v>47</v>
      </c>
      <c r="R19" s="38" t="s">
        <v>48</v>
      </c>
      <c r="S19" s="38" t="s">
        <v>40</v>
      </c>
      <c r="T19" s="39" t="s">
        <v>49</v>
      </c>
      <c r="U19" s="28" t="s">
        <v>29</v>
      </c>
      <c r="V19" s="40" t="n">
        <v>50</v>
      </c>
      <c r="W19" s="41" t="s">
        <v>30</v>
      </c>
      <c r="X19" s="41" t="s">
        <v>31</v>
      </c>
      <c r="Y19" s="36" t="n">
        <v>3500</v>
      </c>
      <c r="Z19" s="36" t="n">
        <f aca="false">V19*Y19</f>
        <v>175000</v>
      </c>
    </row>
    <row r="20" s="26" customFormat="true" ht="131.25" hidden="false" customHeight="true" outlineLevel="0" collapsed="false">
      <c r="B20" s="27"/>
      <c r="C20" s="28" t="n">
        <f aca="false">Q20</f>
        <v>1</v>
      </c>
      <c r="D20" s="42" t="str">
        <f aca="false">R20</f>
        <v>ОКПД2 71.20.11.190 Услуги по анализу масел для нужд филиала ПАО "РусГидро" - "Каскад Кубанских ГЭС"</v>
      </c>
      <c r="E20" s="38" t="s">
        <v>50</v>
      </c>
      <c r="F20" s="43" t="s">
        <v>51</v>
      </c>
      <c r="G20" s="44" t="n">
        <v>1</v>
      </c>
      <c r="H20" s="32"/>
      <c r="I20" s="33"/>
      <c r="J20" s="33"/>
      <c r="K20" s="36" t="n">
        <v>3500000</v>
      </c>
      <c r="L20" s="35"/>
      <c r="M20" s="36"/>
      <c r="N20" s="37"/>
      <c r="Q20" s="28" t="n">
        <v>1</v>
      </c>
      <c r="R20" s="42" t="s">
        <v>52</v>
      </c>
      <c r="S20" s="38" t="s">
        <v>50</v>
      </c>
      <c r="T20" s="45" t="s">
        <v>53</v>
      </c>
      <c r="U20" s="43" t="s">
        <v>51</v>
      </c>
      <c r="V20" s="44" t="n">
        <v>1</v>
      </c>
      <c r="W20" s="41" t="s">
        <v>54</v>
      </c>
      <c r="X20" s="41" t="s">
        <v>31</v>
      </c>
      <c r="Y20" s="36" t="n">
        <v>3500000</v>
      </c>
      <c r="Z20" s="36" t="n">
        <f aca="false">Y20*V20</f>
        <v>3500000</v>
      </c>
    </row>
    <row r="21" s="26" customFormat="true" ht="24" hidden="false" customHeight="true" outlineLevel="0" collapsed="false">
      <c r="A21" s="1"/>
      <c r="B21" s="11"/>
      <c r="C21" s="46" t="s">
        <v>55</v>
      </c>
      <c r="D21" s="46"/>
      <c r="E21" s="46"/>
      <c r="F21" s="46"/>
      <c r="G21" s="46"/>
      <c r="H21" s="46"/>
      <c r="I21" s="46"/>
      <c r="J21" s="47" t="s">
        <v>56</v>
      </c>
      <c r="K21" s="47"/>
      <c r="L21" s="47"/>
      <c r="M21" s="48" t="n">
        <f aca="false">SUM(M14:M20)</f>
        <v>0</v>
      </c>
      <c r="N21" s="13"/>
      <c r="O21" s="1"/>
      <c r="P21" s="1"/>
      <c r="Q21" s="49" t="s">
        <v>57</v>
      </c>
      <c r="R21" s="49"/>
      <c r="S21" s="49"/>
      <c r="T21" s="49"/>
      <c r="U21" s="49"/>
      <c r="V21" s="49"/>
      <c r="W21" s="50" t="s">
        <v>56</v>
      </c>
      <c r="X21" s="50"/>
      <c r="Y21" s="51"/>
      <c r="Z21" s="52" t="n">
        <f aca="false">SUM(Z20:Z20)</f>
        <v>3500000</v>
      </c>
      <c r="AA21" s="1"/>
    </row>
    <row r="22" s="26" customFormat="true" ht="24" hidden="false" customHeight="true" outlineLevel="0" collapsed="false">
      <c r="A22" s="1"/>
      <c r="B22" s="11"/>
      <c r="C22" s="46"/>
      <c r="D22" s="46"/>
      <c r="E22" s="46"/>
      <c r="F22" s="46"/>
      <c r="G22" s="46"/>
      <c r="H22" s="46"/>
      <c r="I22" s="46"/>
      <c r="J22" s="47" t="s">
        <v>58</v>
      </c>
      <c r="K22" s="47"/>
      <c r="L22" s="53" t="n">
        <v>0.22</v>
      </c>
      <c r="M22" s="48" t="n">
        <f aca="false">L22*M21</f>
        <v>0</v>
      </c>
      <c r="N22" s="13"/>
      <c r="O22" s="1"/>
      <c r="P22" s="1"/>
      <c r="Q22" s="49"/>
      <c r="R22" s="49"/>
      <c r="S22" s="49"/>
      <c r="T22" s="49"/>
      <c r="U22" s="49"/>
      <c r="V22" s="49"/>
      <c r="W22" s="51" t="s">
        <v>58</v>
      </c>
      <c r="X22" s="51"/>
      <c r="Y22" s="54" t="n">
        <v>0.22</v>
      </c>
      <c r="Z22" s="52" t="n">
        <f aca="false">Y22*Z21</f>
        <v>770000</v>
      </c>
      <c r="AA22" s="1"/>
    </row>
    <row r="23" s="26" customFormat="true" ht="24" hidden="false" customHeight="true" outlineLevel="0" collapsed="false">
      <c r="A23" s="1"/>
      <c r="B23" s="11"/>
      <c r="C23" s="46"/>
      <c r="D23" s="46"/>
      <c r="E23" s="46"/>
      <c r="F23" s="46"/>
      <c r="G23" s="46"/>
      <c r="H23" s="46"/>
      <c r="I23" s="46"/>
      <c r="J23" s="47" t="s">
        <v>59</v>
      </c>
      <c r="K23" s="47"/>
      <c r="L23" s="47"/>
      <c r="M23" s="48" t="n">
        <f aca="false">SUM(M21:M22)</f>
        <v>0</v>
      </c>
      <c r="N23" s="13"/>
      <c r="O23" s="1"/>
      <c r="P23" s="1"/>
      <c r="Q23" s="49"/>
      <c r="R23" s="49"/>
      <c r="S23" s="49"/>
      <c r="T23" s="49"/>
      <c r="U23" s="49"/>
      <c r="V23" s="49"/>
      <c r="W23" s="50" t="s">
        <v>59</v>
      </c>
      <c r="X23" s="50"/>
      <c r="Y23" s="51"/>
      <c r="Z23" s="52" t="n">
        <f aca="false">SUM(Z21:Z22)</f>
        <v>4270000</v>
      </c>
      <c r="AA23" s="1"/>
    </row>
    <row r="24" s="26" customFormat="true" ht="24" hidden="false" customHeight="true" outlineLevel="0" collapsed="false">
      <c r="A24" s="1"/>
      <c r="B24" s="11"/>
      <c r="C24" s="1"/>
      <c r="D24" s="1"/>
      <c r="E24" s="1"/>
      <c r="F24" s="2"/>
      <c r="G24" s="2"/>
      <c r="H24" s="1"/>
      <c r="I24" s="1"/>
      <c r="J24" s="5"/>
      <c r="K24" s="5"/>
      <c r="L24" s="1"/>
      <c r="M24" s="1"/>
      <c r="N24" s="13"/>
      <c r="O24" s="1"/>
      <c r="P24" s="1"/>
      <c r="Q24" s="55" t="s">
        <v>60</v>
      </c>
      <c r="R24" s="55"/>
      <c r="S24" s="55"/>
      <c r="T24" s="55"/>
      <c r="U24" s="55"/>
      <c r="V24" s="55"/>
      <c r="W24" s="55"/>
      <c r="X24" s="55"/>
      <c r="Y24" s="55"/>
      <c r="Z24" s="55"/>
      <c r="AA24" s="1"/>
    </row>
    <row r="25" customFormat="false" ht="15.75" hidden="false" customHeight="true" outlineLevel="0" collapsed="false">
      <c r="B25" s="11"/>
      <c r="C25" s="56"/>
      <c r="D25" s="56"/>
      <c r="E25" s="56"/>
      <c r="G25" s="17"/>
      <c r="H25" s="2"/>
      <c r="I25" s="17"/>
      <c r="J25" s="57"/>
      <c r="K25" s="57"/>
      <c r="N25" s="13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customFormat="false" ht="15.75" hidden="false" customHeight="false" outlineLevel="0" collapsed="false">
      <c r="B26" s="11"/>
      <c r="C26" s="58" t="s">
        <v>61</v>
      </c>
      <c r="D26" s="58"/>
      <c r="E26" s="58"/>
      <c r="G26" s="59" t="s">
        <v>62</v>
      </c>
      <c r="H26" s="2" t="s">
        <v>63</v>
      </c>
      <c r="I26" s="58" t="s">
        <v>64</v>
      </c>
      <c r="J26" s="59"/>
      <c r="K26" s="59"/>
      <c r="N26" s="13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customFormat="false" ht="16.5" hidden="false" customHeight="true" outlineLevel="0" collapsed="false">
      <c r="B27" s="60"/>
      <c r="C27" s="61"/>
      <c r="D27" s="61"/>
      <c r="E27" s="61"/>
      <c r="F27" s="4"/>
      <c r="G27" s="4"/>
      <c r="H27" s="61"/>
      <c r="I27" s="61"/>
      <c r="J27" s="61"/>
      <c r="K27" s="61"/>
      <c r="L27" s="61"/>
      <c r="M27" s="61"/>
      <c r="N27" s="62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customFormat="false" ht="15.75" hidden="false" customHeight="true" outlineLevel="0" collapsed="false"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customFormat="false" ht="84.75" hidden="false" customHeight="true" outlineLevel="0" collapsed="false">
      <c r="B29" s="64" t="s">
        <v>65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customFormat="false" ht="24.75" hidden="false" customHeight="true" outlineLevel="0" collapsed="false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customFormat="false" ht="24.75" hidden="false" customHeight="true" outlineLevel="0" collapsed="false"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5"/>
    </row>
    <row r="32" customFormat="false" ht="24.75" hidden="false" customHeight="true" outlineLevel="0" collapsed="false"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5"/>
    </row>
    <row r="33" customFormat="false" ht="24.75" hidden="false" customHeight="true" outlineLevel="0" collapsed="false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5"/>
    </row>
    <row r="34" customFormat="false" ht="24.75" hidden="false" customHeight="true" outlineLevel="0" collapsed="false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5"/>
    </row>
    <row r="35" customFormat="false" ht="24.75" hidden="false" customHeight="true" outlineLevel="0" collapsed="false"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5"/>
    </row>
    <row r="36" customFormat="false" ht="24.75" hidden="false" customHeight="true" outlineLevel="0" collapsed="false"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5"/>
    </row>
    <row r="37" customFormat="false" ht="24.75" hidden="false" customHeight="true" outlineLevel="0" collapsed="false"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5"/>
    </row>
    <row r="38" customFormat="false" ht="24.75" hidden="false" customHeight="true" outlineLevel="0" collapsed="false"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5"/>
    </row>
    <row r="39" customFormat="false" ht="24.75" hidden="false" customHeight="true" outlineLevel="0" collapsed="false"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customFormat="false" ht="24.75" hidden="false" customHeight="true" outlineLevel="0" collapsed="false"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customFormat="false" ht="24.75" hidden="false" customHeight="true" outlineLevel="0" collapsed="false">
      <c r="Q41" s="63"/>
      <c r="R41" s="63"/>
      <c r="S41" s="63"/>
      <c r="T41" s="63"/>
      <c r="U41" s="63"/>
      <c r="V41" s="63"/>
      <c r="W41" s="63"/>
      <c r="X41" s="63"/>
      <c r="Y41" s="63"/>
      <c r="Z41" s="63"/>
    </row>
  </sheetData>
  <mergeCells count="18">
    <mergeCell ref="C6:M6"/>
    <mergeCell ref="Q6:Z6"/>
    <mergeCell ref="C8:D8"/>
    <mergeCell ref="F8:G8"/>
    <mergeCell ref="C9:D9"/>
    <mergeCell ref="F9:G9"/>
    <mergeCell ref="C10:D10"/>
    <mergeCell ref="F10:G10"/>
    <mergeCell ref="C21:I23"/>
    <mergeCell ref="J21:L21"/>
    <mergeCell ref="Q21:V23"/>
    <mergeCell ref="J22:K22"/>
    <mergeCell ref="J23:L23"/>
    <mergeCell ref="Q24:Z27"/>
    <mergeCell ref="C25:E25"/>
    <mergeCell ref="C26:E26"/>
    <mergeCell ref="Q28:Z41"/>
    <mergeCell ref="B29:N34"/>
  </mergeCells>
  <dataValidations count="3">
    <dataValidation allowBlank="true" errorStyle="stop" operator="between" showDropDown="false" showErrorMessage="true" showInputMessage="true" sqref="S14:S20 E20 G20 V20" type="list">
      <formula1>Справочники!$A$1:$A$5</formula1>
      <formula2>0</formula2>
    </dataValidation>
    <dataValidation allowBlank="true" errorStyle="stop" operator="between" showDropDown="false" showErrorMessage="true" showInputMessage="true" sqref="W14:W20" type="list">
      <formula1>Справочники!$A$7:$A$9</formula1>
      <formula2>0</formula2>
    </dataValidation>
    <dataValidation allowBlank="true" errorStyle="stop" operator="between" showDropDown="false" showErrorMessage="true" showInputMessage="true" sqref="X14:X20" type="list">
      <formula1>Справочники!$A$12:$A$14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pageBreakPreview" topLeftCell="A1" colorId="64" zoomScale="50" zoomScaleNormal="100" zoomScalePageLayoutView="50" workbookViewId="0">
      <selection pane="topLeft" activeCell="A12" activeCellId="0" sqref="A12"/>
    </sheetView>
  </sheetViews>
  <sheetFormatPr defaultColWidth="9.00390625" defaultRowHeight="12.75" zeroHeight="false" outlineLevelRow="0" outlineLevelCol="0"/>
  <cols>
    <col collapsed="false" customWidth="false" hidden="false" outlineLevel="0" max="16384" min="1" style="65" width="9"/>
  </cols>
  <sheetData>
    <row r="1" customFormat="false" ht="15.75" hidden="false" customHeight="false" outlineLevel="0" collapsed="false">
      <c r="A1" s="1" t="s">
        <v>50</v>
      </c>
    </row>
    <row r="2" customFormat="false" ht="15.75" hidden="false" customHeight="false" outlineLevel="0" collapsed="false">
      <c r="A2" s="1" t="s">
        <v>27</v>
      </c>
    </row>
    <row r="3" customFormat="false" ht="15.75" hidden="false" customHeight="false" outlineLevel="0" collapsed="false">
      <c r="A3" s="1" t="s">
        <v>40</v>
      </c>
    </row>
    <row r="4" customFormat="false" ht="15.75" hidden="false" customHeight="false" outlineLevel="0" collapsed="false">
      <c r="A4" s="1" t="s">
        <v>66</v>
      </c>
    </row>
    <row r="5" customFormat="false" ht="15.75" hidden="false" customHeight="false" outlineLevel="0" collapsed="false">
      <c r="A5" s="1" t="s">
        <v>67</v>
      </c>
    </row>
    <row r="7" customFormat="false" ht="15.75" hidden="false" customHeight="false" outlineLevel="0" collapsed="false">
      <c r="A7" s="1" t="s">
        <v>30</v>
      </c>
    </row>
    <row r="8" customFormat="false" ht="44.25" hidden="false" customHeight="true" outlineLevel="0" collapsed="false">
      <c r="A8" s="66" t="s">
        <v>54</v>
      </c>
    </row>
    <row r="9" customFormat="false" ht="15.75" hidden="false" customHeight="false" outlineLevel="0" collapsed="false">
      <c r="A9" s="1" t="s">
        <v>68</v>
      </c>
    </row>
    <row r="12" customFormat="false" ht="12.75" hidden="false" customHeight="false" outlineLevel="0" collapsed="false">
      <c r="A12" s="65" t="s">
        <v>69</v>
      </c>
    </row>
    <row r="13" customFormat="false" ht="12.75" hidden="false" customHeight="false" outlineLevel="0" collapsed="false">
      <c r="A13" s="65" t="s">
        <v>43</v>
      </c>
    </row>
    <row r="14" customFormat="false" ht="12.75" hidden="false" customHeight="false" outlineLevel="0" collapsed="false">
      <c r="A14" s="65" t="s">
        <v>31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246</TotalTime>
  <Application>AlterOffice/3.4.0.9$Linux_X86_64 LibreOffice_project/b8daf9e823b1a5463a2f48435ddc2e8696e7d4fc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bikovia@corp.gidroogk.com</cp:lastModifiedBy>
  <cp:lastPrinted>2025-02-11T11:26:17Z</cp:lastPrinted>
  <dcterms:modified xsi:type="dcterms:W3CDTF">2026-11-02T15:20:43Z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