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хаевММ\Desktop\Рабочий стол\закупки\"/>
    </mc:Choice>
  </mc:AlternateContent>
  <xr:revisionPtr revIDLastSave="0" documentId="13_ncr:1_{29353EC4-47DF-4638-BCAF-0A2B7761458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2282-30-12.СМЛ.02-08-40=0 - Вед" sheetId="1" r:id="rId1"/>
  </sheets>
  <definedNames>
    <definedName name="_xlnm.Print_Titles" localSheetId="0">'2282-30-12.СМЛ.02-08-40=0 - Вед'!$5:$5</definedName>
    <definedName name="_xlnm.Print_Area" localSheetId="0">'2282-30-12.СМЛ.02-08-40=0 - Вед'!$A$1:$D$20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1" l="1"/>
  <c r="A9" i="1"/>
  <c r="A10" i="1"/>
  <c r="A11" i="1"/>
  <c r="A12" i="1"/>
  <c r="A13" i="1"/>
  <c r="A14" i="1"/>
  <c r="A7" i="1"/>
</calcChain>
</file>

<file path=xl/sharedStrings.xml><?xml version="1.0" encoding="utf-8"?>
<sst xmlns="http://schemas.openxmlformats.org/spreadsheetml/2006/main" count="47" uniqueCount="24">
  <si>
    <t>Ведомость объёмов работ</t>
  </si>
  <si>
    <t>№ п/п</t>
  </si>
  <si>
    <t>Наименование работ</t>
  </si>
  <si>
    <t>Ед.
изм.</t>
  </si>
  <si>
    <t>Кол-во</t>
  </si>
  <si>
    <t>Раздел 6. Отделка фасада</t>
  </si>
  <si>
    <t xml:space="preserve">1 </t>
  </si>
  <si>
    <t>Конструкции навесной фасадной системы с воздушным зазором</t>
  </si>
  <si>
    <t>м2</t>
  </si>
  <si>
    <t>Фасадные кассеты закрытого типа</t>
  </si>
  <si>
    <t>м3</t>
  </si>
  <si>
    <t>Вата минеральная (ВМ-35)</t>
  </si>
  <si>
    <t>Нащельник стальной оцинкованный с полимерным покрытием (НФ23)</t>
  </si>
  <si>
    <t>м</t>
  </si>
  <si>
    <t>Шурупы-саморезы 4,2х16 мм (4,2х14 мм)</t>
  </si>
  <si>
    <t>100 шт</t>
  </si>
  <si>
    <t>Шурупы-саморезы с шести-восьмигранной головкой, с специальной уплотнительной прокладкой (шайбой) из ЭПДМ 4,5х25 (35) мм (4,2х14 с герметизирующей шайбой)</t>
  </si>
  <si>
    <t>Лист плоский с полимерным покрытием размером 2х1,25 м, тип покрытия: полиэстер 25 мкм, толщиной 0,8 мм</t>
  </si>
  <si>
    <t>Герметик эластомерный химически стойкий для швов MasterSeal NP 474 (MASTERFLEX 474) (600 мл)</t>
  </si>
  <si>
    <t>шт</t>
  </si>
  <si>
    <t>(А.И. Михайлова)</t>
  </si>
  <si>
    <t/>
  </si>
  <si>
    <t>[должность, подпись (инициалы, фамилия)]</t>
  </si>
  <si>
    <t>(П.П. Краснов)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</si>
</sst>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164" fontId="1" fillId="0" borderId="1" xfId="0" applyNumberFormat="1" applyFont="1" applyFill="1" applyBorder="1" applyAlignment="1" applyProtection="1">
      <alignment horizontal="right" vertical="top" wrapText="1"/>
    </xf>
    <xf numFmtId="165" fontId="1" fillId="0" borderId="1" xfId="0" applyNumberFormat="1" applyFont="1" applyFill="1" applyBorder="1" applyAlignment="1" applyProtection="1">
      <alignment horizontal="right" vertical="top" wrapText="1"/>
    </xf>
    <xf numFmtId="2" fontId="1" fillId="0" borderId="1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/>
    <xf numFmtId="0" fontId="5" fillId="0" borderId="3" xfId="0" applyNumberFormat="1" applyFont="1" applyFill="1" applyBorder="1" applyAlignment="1" applyProtection="1">
      <alignment horizontal="center" vertical="top"/>
    </xf>
    <xf numFmtId="0" fontId="4" fillId="0" borderId="2" xfId="0" applyNumberFormat="1" applyFont="1" applyFill="1" applyBorder="1" applyAlignment="1" applyProtection="1">
      <alignment vertical="top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Y28"/>
  <sheetViews>
    <sheetView tabSelected="1" workbookViewId="0">
      <selection activeCell="I15" sqref="I15"/>
    </sheetView>
  </sheetViews>
  <sheetFormatPr defaultColWidth="9.140625" defaultRowHeight="11.25" customHeight="1" x14ac:dyDescent="0.2"/>
  <cols>
    <col min="1" max="1" width="5.5703125" style="1" customWidth="1"/>
    <col min="2" max="2" width="44.42578125" style="2" customWidth="1"/>
    <col min="3" max="3" width="10.7109375" style="2" customWidth="1"/>
    <col min="4" max="4" width="12.28515625" style="2" customWidth="1"/>
    <col min="5" max="5" width="9.140625" style="2"/>
    <col min="6" max="6" width="4.7109375" style="2" hidden="1" customWidth="1"/>
    <col min="7" max="12" width="9.140625" style="2"/>
    <col min="13" max="13" width="135.28515625" style="3" hidden="1" customWidth="1"/>
    <col min="14" max="15" width="55.140625" style="4" hidden="1" customWidth="1"/>
    <col min="16" max="19" width="69" style="5" hidden="1" customWidth="1"/>
    <col min="20" max="21" width="55.140625" style="4" hidden="1" customWidth="1"/>
    <col min="22" max="25" width="69" style="5" hidden="1" customWidth="1"/>
    <col min="26" max="16384" width="9.140625" style="2"/>
  </cols>
  <sheetData>
    <row r="2" spans="1:25" customFormat="1" ht="18" x14ac:dyDescent="0.25">
      <c r="A2" s="31" t="s">
        <v>0</v>
      </c>
      <c r="B2" s="31"/>
      <c r="C2" s="31"/>
      <c r="D2" s="31"/>
    </row>
    <row r="3" spans="1:25" customFormat="1" ht="9.75" customHeight="1" x14ac:dyDescent="0.25">
      <c r="A3" s="6"/>
    </row>
    <row r="4" spans="1:25" customFormat="1" ht="36" customHeight="1" x14ac:dyDescent="0.25">
      <c r="A4" s="7" t="s">
        <v>1</v>
      </c>
      <c r="B4" s="8" t="s">
        <v>2</v>
      </c>
      <c r="C4" s="8" t="s">
        <v>3</v>
      </c>
      <c r="D4" s="8" t="s">
        <v>4</v>
      </c>
    </row>
    <row r="5" spans="1:25" customFormat="1" ht="15" x14ac:dyDescent="0.25">
      <c r="A5" s="9">
        <v>1</v>
      </c>
      <c r="B5" s="10">
        <v>3</v>
      </c>
      <c r="C5" s="10">
        <v>4</v>
      </c>
      <c r="D5" s="10">
        <v>5</v>
      </c>
    </row>
    <row r="6" spans="1:25" customFormat="1" ht="15" x14ac:dyDescent="0.25">
      <c r="A6" s="30" t="s">
        <v>5</v>
      </c>
      <c r="B6" s="30"/>
      <c r="C6" s="30"/>
      <c r="D6" s="30"/>
      <c r="M6" s="11" t="s">
        <v>5</v>
      </c>
    </row>
    <row r="7" spans="1:25" customFormat="1" ht="22.5" x14ac:dyDescent="0.25">
      <c r="A7" s="12">
        <f>IF(F7&lt;&gt;"",COUNTA(F$1:F7),"")</f>
        <v>1</v>
      </c>
      <c r="B7" s="13" t="s">
        <v>7</v>
      </c>
      <c r="C7" s="14" t="s">
        <v>8</v>
      </c>
      <c r="D7" s="16">
        <v>64.8</v>
      </c>
      <c r="F7" s="2" t="s">
        <v>6</v>
      </c>
      <c r="M7" s="11"/>
    </row>
    <row r="8" spans="1:25" customFormat="1" ht="15" x14ac:dyDescent="0.25">
      <c r="A8" s="12">
        <f>IF(F8&lt;&gt;"",COUNTA(F$1:F8),"")</f>
        <v>2</v>
      </c>
      <c r="B8" s="13" t="s">
        <v>9</v>
      </c>
      <c r="C8" s="14" t="s">
        <v>8</v>
      </c>
      <c r="D8" s="15">
        <v>66.744</v>
      </c>
      <c r="F8" s="2" t="s">
        <v>6</v>
      </c>
      <c r="M8" s="11"/>
    </row>
    <row r="9" spans="1:25" customFormat="1" ht="15" x14ac:dyDescent="0.25">
      <c r="A9" s="12">
        <f>IF(F9&lt;&gt;"",COUNTA(F$1:F9),"")</f>
        <v>3</v>
      </c>
      <c r="B9" s="13" t="s">
        <v>11</v>
      </c>
      <c r="C9" s="14" t="s">
        <v>10</v>
      </c>
      <c r="D9" s="15">
        <v>0.10199999999999999</v>
      </c>
      <c r="F9" s="2" t="s">
        <v>6</v>
      </c>
      <c r="M9" s="11"/>
    </row>
    <row r="10" spans="1:25" customFormat="1" ht="22.5" x14ac:dyDescent="0.25">
      <c r="A10" s="12">
        <f>IF(F10&lt;&gt;"",COUNTA(F$1:F10),"")</f>
        <v>4</v>
      </c>
      <c r="B10" s="13" t="s">
        <v>12</v>
      </c>
      <c r="C10" s="14" t="s">
        <v>13</v>
      </c>
      <c r="D10" s="16">
        <v>66.599999999999994</v>
      </c>
      <c r="F10" s="2" t="s">
        <v>6</v>
      </c>
      <c r="M10" s="11"/>
    </row>
    <row r="11" spans="1:25" customFormat="1" ht="15" x14ac:dyDescent="0.25">
      <c r="A11" s="12">
        <f>IF(F11&lt;&gt;"",COUNTA(F$1:F11),"")</f>
        <v>5</v>
      </c>
      <c r="B11" s="13" t="s">
        <v>14</v>
      </c>
      <c r="C11" s="14" t="s">
        <v>15</v>
      </c>
      <c r="D11" s="17">
        <v>2.2200000000000002</v>
      </c>
      <c r="F11" s="2" t="s">
        <v>6</v>
      </c>
      <c r="M11" s="11"/>
    </row>
    <row r="12" spans="1:25" customFormat="1" ht="45" x14ac:dyDescent="0.25">
      <c r="A12" s="12">
        <f>IF(F12&lt;&gt;"",COUNTA(F$1:F12),"")</f>
        <v>6</v>
      </c>
      <c r="B12" s="13" t="s">
        <v>16</v>
      </c>
      <c r="C12" s="14" t="s">
        <v>15</v>
      </c>
      <c r="D12" s="17">
        <v>4.4400000000000004</v>
      </c>
      <c r="F12" s="2" t="s">
        <v>6</v>
      </c>
      <c r="M12" s="11"/>
    </row>
    <row r="13" spans="1:25" customFormat="1" ht="33.75" x14ac:dyDescent="0.25">
      <c r="A13" s="12">
        <f>IF(F13&lt;&gt;"",COUNTA(F$1:F13),"")</f>
        <v>7</v>
      </c>
      <c r="B13" s="13" t="s">
        <v>17</v>
      </c>
      <c r="C13" s="14" t="s">
        <v>8</v>
      </c>
      <c r="D13" s="17">
        <v>23.31</v>
      </c>
      <c r="F13" s="2" t="s">
        <v>6</v>
      </c>
      <c r="M13" s="11"/>
    </row>
    <row r="14" spans="1:25" customFormat="1" ht="22.5" x14ac:dyDescent="0.25">
      <c r="A14" s="12">
        <f>IF(F14&lt;&gt;"",COUNTA(F$1:F14),"")</f>
        <v>8</v>
      </c>
      <c r="B14" s="13" t="s">
        <v>18</v>
      </c>
      <c r="C14" s="14" t="s">
        <v>19</v>
      </c>
      <c r="D14" s="15">
        <v>12.987</v>
      </c>
      <c r="F14" s="2" t="s">
        <v>6</v>
      </c>
      <c r="M14" s="11"/>
    </row>
    <row r="15" spans="1:25" customFormat="1" ht="36.75" customHeight="1" x14ac:dyDescent="0.25"/>
    <row r="16" spans="1:25" s="18" customFormat="1" ht="22.5" x14ac:dyDescent="0.25">
      <c r="A16" s="19"/>
      <c r="B16" s="29"/>
      <c r="C16" s="29"/>
      <c r="D16" s="20" t="s">
        <v>20</v>
      </c>
      <c r="E16"/>
      <c r="F16"/>
      <c r="G16"/>
      <c r="H16"/>
      <c r="I16"/>
      <c r="J16"/>
      <c r="K16"/>
      <c r="L16"/>
      <c r="M16" s="21"/>
      <c r="N16" s="22" t="s">
        <v>21</v>
      </c>
      <c r="O16" s="22" t="s">
        <v>21</v>
      </c>
      <c r="P16" s="23" t="s">
        <v>20</v>
      </c>
      <c r="Q16" s="23" t="s">
        <v>21</v>
      </c>
      <c r="R16" s="23" t="s">
        <v>21</v>
      </c>
      <c r="S16" s="23" t="s">
        <v>21</v>
      </c>
      <c r="T16" s="22"/>
      <c r="U16" s="22"/>
      <c r="V16" s="23"/>
      <c r="W16" s="23"/>
      <c r="X16" s="23"/>
      <c r="Y16" s="23"/>
    </row>
    <row r="17" spans="1:25" s="24" customFormat="1" ht="20.25" customHeight="1" x14ac:dyDescent="0.25">
      <c r="A17" s="25"/>
      <c r="B17" s="28" t="s">
        <v>22</v>
      </c>
      <c r="C17" s="28"/>
      <c r="D17" s="28"/>
      <c r="M17" s="21"/>
      <c r="N17" s="22"/>
      <c r="O17" s="22"/>
      <c r="P17" s="23"/>
      <c r="Q17" s="23"/>
      <c r="R17" s="23"/>
      <c r="S17" s="23"/>
      <c r="T17" s="22"/>
      <c r="U17" s="22"/>
      <c r="V17" s="23"/>
      <c r="W17" s="23"/>
      <c r="X17" s="23"/>
      <c r="Y17" s="23"/>
    </row>
    <row r="18" spans="1:25" s="18" customFormat="1" ht="15" x14ac:dyDescent="0.25">
      <c r="A18" s="19"/>
      <c r="B18" s="29"/>
      <c r="C18" s="29"/>
      <c r="D18" s="20" t="s">
        <v>23</v>
      </c>
      <c r="E18"/>
      <c r="F18"/>
      <c r="G18"/>
      <c r="H18"/>
      <c r="I18"/>
      <c r="J18"/>
      <c r="K18"/>
      <c r="L18"/>
      <c r="M18" s="21"/>
      <c r="N18" s="22"/>
      <c r="O18" s="22"/>
      <c r="P18" s="23"/>
      <c r="Q18" s="23"/>
      <c r="R18" s="23"/>
      <c r="S18" s="23"/>
      <c r="T18" s="22" t="s">
        <v>21</v>
      </c>
      <c r="U18" s="22" t="s">
        <v>21</v>
      </c>
      <c r="V18" s="23" t="s">
        <v>23</v>
      </c>
      <c r="W18" s="23" t="s">
        <v>21</v>
      </c>
      <c r="X18" s="23" t="s">
        <v>21</v>
      </c>
      <c r="Y18" s="23" t="s">
        <v>21</v>
      </c>
    </row>
    <row r="19" spans="1:25" s="24" customFormat="1" ht="20.25" customHeight="1" x14ac:dyDescent="0.25">
      <c r="A19" s="25"/>
      <c r="B19" s="28" t="s">
        <v>22</v>
      </c>
      <c r="C19" s="28"/>
      <c r="D19" s="28"/>
      <c r="M19" s="21"/>
      <c r="N19" s="22"/>
      <c r="O19" s="22"/>
      <c r="P19" s="23"/>
      <c r="Q19" s="23"/>
      <c r="R19" s="23"/>
      <c r="S19" s="23"/>
      <c r="T19" s="22"/>
      <c r="U19" s="22"/>
      <c r="V19" s="23"/>
      <c r="W19" s="23"/>
      <c r="X19" s="23"/>
      <c r="Y19" s="23"/>
    </row>
    <row r="21" spans="1:25" customFormat="1" ht="15" x14ac:dyDescent="0.25">
      <c r="C21" s="26"/>
    </row>
    <row r="26" spans="1:25" customFormat="1" ht="15" x14ac:dyDescent="0.25">
      <c r="B26" s="27"/>
    </row>
    <row r="27" spans="1:25" customFormat="1" ht="15" x14ac:dyDescent="0.25">
      <c r="B27" s="27"/>
    </row>
    <row r="28" spans="1:25" customFormat="1" ht="15" x14ac:dyDescent="0.25">
      <c r="B28" s="27"/>
    </row>
  </sheetData>
  <mergeCells count="6">
    <mergeCell ref="A2:D2"/>
    <mergeCell ref="B17:D17"/>
    <mergeCell ref="B18:C18"/>
    <mergeCell ref="B19:D19"/>
    <mergeCell ref="A6:D6"/>
    <mergeCell ref="B16:C1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Header>&amp;LГРАНД-Смета, версия 2026.2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2282-30-12.СМЛ.02-08-40=0 - Вед</vt:lpstr>
      <vt:lpstr>'2282-30-12.СМЛ.02-08-40=0 - Вед'!Заголовки_для_печати</vt:lpstr>
      <vt:lpstr>'2282-30-12.СМЛ.02-08-40=0 - Вед'!Область_печати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МахаевММ</cp:lastModifiedBy>
  <cp:lastPrinted>2023-06-08T12:07:32Z</cp:lastPrinted>
  <dcterms:created xsi:type="dcterms:W3CDTF">2020-09-30T08:50:27Z</dcterms:created>
  <dcterms:modified xsi:type="dcterms:W3CDTF">2026-11-02T15:18:49Z</dcterms:modified>
</cp:coreProperties>
</file>