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<sst xmlns="http://schemas.openxmlformats.org/spreadsheetml/2006/main" count="243" uniqueCount="99">
  <si>
    <t xml:space="preserve">СПЕЦИФИКАЦИЯ</t>
  </si>
  <si>
    <t xml:space="preserve">Приложение № 1
к Договору поставки
от «____» __________ 20 _ г. №</t>
  </si>
  <si>
    <t xml:space="preserve">№ п/п</t>
  </si>
  <si>
    <t xml:space="preserve">Наименование Товара</t>
  </si>
  <si>
    <t xml:space="preserve">Артикул, тип, марка</t>
  </si>
  <si>
    <t xml:space="preserve">Страна происхождения товара*</t>
  </si>
  <si>
    <t xml:space="preserve">Страна регистрации и производителя Товара</t>
  </si>
  <si>
    <t xml:space="preserve">ОКПД 2</t>
  </si>
  <si>
    <t xml:space="preserve">Ед. изм.</t>
  </si>
  <si>
    <t xml:space="preserve">Кол-во</t>
  </si>
  <si>
    <t xml:space="preserve">Цена за единицу, руб. без НДС</t>
  </si>
  <si>
    <t xml:space="preserve">Цена, руб. без НДС</t>
  </si>
  <si>
    <t xml:space="preserve">НДС (22%) руб.</t>
  </si>
  <si>
    <t xml:space="preserve">Стоимость, руб., с НДС</t>
  </si>
  <si>
    <t xml:space="preserve">Перечень сопроводительных документов (в том числе подтверждающих качество Товара)</t>
  </si>
  <si>
    <t xml:space="preserve">Процессор Intel Core i9-14900KF OEM</t>
  </si>
  <si>
    <t xml:space="preserve"> Intel Core i9-14900KF OEM</t>
  </si>
  <si>
    <t xml:space="preserve">Китай</t>
  </si>
  <si>
    <t xml:space="preserve">26.20.40.190</t>
  </si>
  <si>
    <t xml:space="preserve">шт.</t>
  </si>
  <si>
    <t xml:space="preserve">в соответствии с п.3.4 Договора</t>
  </si>
  <si>
    <t xml:space="preserve">Материнская плата GIGABYTE Z790 D</t>
  </si>
  <si>
    <t xml:space="preserve">GIGABYTE Z790 D</t>
  </si>
  <si>
    <t xml:space="preserve">Блок питания Thermaltake Toughpower GF A3 1050W [PS-TPD-1050FNFAGx-H] черный</t>
  </si>
  <si>
    <t xml:space="preserve"> Thermaltake Toughpower GF A3 1050W</t>
  </si>
  <si>
    <t xml:space="preserve">Видеокарта Palit GeForce RTX 5060 Ti Infinity 3 OC [NE7506TS19T1-GB2061S]</t>
  </si>
  <si>
    <t xml:space="preserve">Palit GeForce RTX 5060 Ti Infinity 3 OC</t>
  </si>
  <si>
    <t xml:space="preserve"> Корпус Ocypus Gamma-C72-BKD000XX-GL Micro-ATX Mini-ITX Standard-ATX стальной черный</t>
  </si>
  <si>
    <t xml:space="preserve">Ocypus Gamma-C72-BKD000XX-GL</t>
  </si>
  <si>
    <t xml:space="preserve">Система охлаждения GIGABYTE GAMING 360 черная</t>
  </si>
  <si>
    <t xml:space="preserve">GIGABYTE GAMING 360</t>
  </si>
  <si>
    <t xml:space="preserve">Оперативная память DDR5 UDIMM Kingston FURY Beast Black [KF556C36BBE-32] 32 ГБ</t>
  </si>
  <si>
    <t xml:space="preserve">DDR5 UDIMM Kingston FURY</t>
  </si>
  <si>
    <t xml:space="preserve">26.20.22.160</t>
  </si>
  <si>
    <t xml:space="preserve">2000 ГБ M.2 NVMe накопитель Samsung 990 PRO [MZ-V9P2T0BW]</t>
  </si>
  <si>
    <t xml:space="preserve">Samsung 990 PRO</t>
  </si>
  <si>
    <t xml:space="preserve">Пластик для 3D принтера PETG Syntech 1.75 мм белый 1 кг</t>
  </si>
  <si>
    <t xml:space="preserve">PETG Syntech</t>
  </si>
  <si>
    <t xml:space="preserve">20.16.59.310</t>
  </si>
  <si>
    <t xml:space="preserve">UGREEN PB728 25000 mah Внешний аккумулятор, серый, 75702B</t>
  </si>
  <si>
    <t xml:space="preserve">UGREEN PB728 25000</t>
  </si>
  <si>
    <t xml:space="preserve">27.20.23.190 </t>
  </si>
  <si>
    <t xml:space="preserve">Точка доступа TP-Link EAP650</t>
  </si>
  <si>
    <t xml:space="preserve">TP-Link EAP650</t>
  </si>
  <si>
    <t xml:space="preserve">26.30.11.124 </t>
  </si>
  <si>
    <t xml:space="preserve">Точка доступа TP-Link EAP115</t>
  </si>
  <si>
    <t xml:space="preserve"> TP-Link EAP115</t>
  </si>
  <si>
    <t xml:space="preserve">Инжектор PoE OSNOVO Midspan-1/151GA</t>
  </si>
  <si>
    <t xml:space="preserve"> OSNOVO Midspan-1/151GA</t>
  </si>
  <si>
    <t xml:space="preserve">26.30.11.120 </t>
  </si>
  <si>
    <t xml:space="preserve">Мышь A4Tech Bloody W95-Max StoneBlack</t>
  </si>
  <si>
    <t xml:space="preserve">A4Tech Bloody W95-Max StoneBlack</t>
  </si>
  <si>
    <t xml:space="preserve">26.20.16.170 </t>
  </si>
  <si>
    <t xml:space="preserve">Реле Taxnele TVPS1-63LW </t>
  </si>
  <si>
    <t xml:space="preserve">Taxnele TVPS1-63LW </t>
  </si>
  <si>
    <t xml:space="preserve">27.12.24.120</t>
  </si>
  <si>
    <t xml:space="preserve">Реле электромагнитное SRD-48VDC-SL-C 48В 10А 5pin</t>
  </si>
  <si>
    <t xml:space="preserve">SRD-48VDC-SL-C 48В 10А 5pin</t>
  </si>
  <si>
    <t xml:space="preserve">27.12.24.160</t>
  </si>
  <si>
    <t xml:space="preserve">10</t>
  </si>
  <si>
    <t xml:space="preserve">Антенна LoRa 868 МГц  Средняя Школа 5DBi Для Meshtastic IoT</t>
  </si>
  <si>
    <t xml:space="preserve">LoRa 868 МГц  </t>
  </si>
  <si>
    <t xml:space="preserve">26.30.4</t>
  </si>
  <si>
    <t xml:space="preserve">Набор цветные термоусадочные трубки 164 штуки</t>
  </si>
  <si>
    <t xml:space="preserve">-</t>
  </si>
  <si>
    <t xml:space="preserve">27.90.12.130</t>
  </si>
  <si>
    <t xml:space="preserve">2</t>
  </si>
  <si>
    <t xml:space="preserve">Плата расширения многофункциональная Arduino NANO IO Shield V1.O</t>
  </si>
  <si>
    <t xml:space="preserve">Arduino NANO IO Shield V1.O</t>
  </si>
  <si>
    <t xml:space="preserve">26.20.30.150</t>
  </si>
  <si>
    <t xml:space="preserve">3</t>
  </si>
  <si>
    <t xml:space="preserve">Arduino Nano Type-C ATMEGA328PB</t>
  </si>
  <si>
    <t xml:space="preserve">Arduino Nano Type-C</t>
  </si>
  <si>
    <t xml:space="preserve">Релейный модуль 2 канала с оптической развязкой 220В 10А</t>
  </si>
  <si>
    <t xml:space="preserve">27.12.24.110</t>
  </si>
  <si>
    <t xml:space="preserve">5</t>
  </si>
  <si>
    <t xml:space="preserve">ESP32 CP2102 micro USB 30pin</t>
  </si>
  <si>
    <t xml:space="preserve">Модуль реле 3.3В 10А 2 канал с опторазвязкой, релейный</t>
  </si>
  <si>
    <t xml:space="preserve">Преобразователь напряжения DC-DC с 36-72В до 12В 10А</t>
  </si>
  <si>
    <t xml:space="preserve">26.20.40.114</t>
  </si>
  <si>
    <t xml:space="preserve">4</t>
  </si>
  <si>
    <t xml:space="preserve">Набор алмазных надфилей</t>
  </si>
  <si>
    <t xml:space="preserve">25.73.30.120</t>
  </si>
  <si>
    <t xml:space="preserve">1</t>
  </si>
  <si>
    <t xml:space="preserve">Гарнитура с микрофоном и рацией для рации</t>
  </si>
  <si>
    <t xml:space="preserve">26.40.42.120</t>
  </si>
  <si>
    <t xml:space="preserve">Очки лупа увеличительные</t>
  </si>
  <si>
    <t xml:space="preserve">26.70.23.190</t>
  </si>
  <si>
    <t xml:space="preserve">Жидкая изолента 15 мл, 2 шт, высокое качество</t>
  </si>
  <si>
    <t xml:space="preserve">22.21.42.141</t>
  </si>
  <si>
    <t xml:space="preserve">Налобный светодиодный фонарь ЭРА GA-809 аккумуляторный</t>
  </si>
  <si>
    <t xml:space="preserve">27.40.21.120</t>
  </si>
  <si>
    <t xml:space="preserve">Плата Разработки Heltec Meshtastic LoRa32 V3 863-928 Vuw SX1262</t>
  </si>
  <si>
    <t xml:space="preserve">Heltec Meshtastic LoRa32</t>
  </si>
  <si>
    <t xml:space="preserve">Итого стоимость Товара (с учетом доставки**):</t>
  </si>
  <si>
    <t xml:space="preserve">*В соответствии с Общероссийским классификатором стран мира (утв. Постановлением Госстандарта России от 14.12.2001 N 529-ст.).</t>
  </si>
  <si>
    <t xml:space="preserve">**По требованию Покупателя Поставщик обязан представить запрашиваемую информацию/документы, расчеты, обосновывающие стоимость доставки.
В спецификацию при необходимости включаются требования к Товару, таре/упаковке, перечень нормативных документов, которым должен соответствовать Товар (ГОСТ, ТУ) и иные сведения, имеющие значение для Договора  </t>
  </si>
  <si>
    <t xml:space="preserve">Директор филиала ПАО «РусГидро» - 
«Саяно-Шушенская ГЭС имени 
П.С. Непорожнего»
___________________   / </t>
  </si>
  <si>
    <t xml:space="preserve">Директор 
__________________ /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</si>
</sst>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_-* #,##0.00_р_._-;\-* #,##0.00_р_._-;_-* \-??_р_._-;_-@_-"/>
    <numFmt numFmtId="168" formatCode="#,##0.00"/>
  </numFmts>
  <fonts count="30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CC0000"/>
      <name val="Calibri"/>
      <family val="2"/>
      <charset val="204"/>
    </font>
    <font>
      <i val="true"/>
      <sz val="11"/>
      <color rgb="FF808080"/>
      <name val="Calibri"/>
      <family val="2"/>
      <charset val="204"/>
    </font>
    <font>
      <sz val="11"/>
      <color rgb="FF006600"/>
      <name val="Calibri"/>
      <family val="2"/>
      <charset val="204"/>
    </font>
    <font>
      <b val="true"/>
      <sz val="18"/>
      <color rgb="FF000000"/>
      <name val="Calibri"/>
      <family val="2"/>
      <charset val="204"/>
    </font>
    <font>
      <b val="true"/>
      <sz val="24"/>
      <color rgb="FF000000"/>
      <name val="Calibri"/>
      <family val="2"/>
      <charset val="204"/>
    </font>
    <font>
      <b val="true"/>
      <sz val="12"/>
      <color rgb="FF000000"/>
      <name val="Calibri"/>
      <family val="2"/>
      <charset val="204"/>
    </font>
    <font>
      <u val="single"/>
      <sz val="11"/>
      <color rgb="FF0000EE"/>
      <name val="Calibri"/>
      <family val="2"/>
      <charset val="204"/>
    </font>
    <font>
      <sz val="11"/>
      <color rgb="FF996600"/>
      <name val="Calibri"/>
      <family val="2"/>
      <charset val="204"/>
    </font>
    <font>
      <sz val="11"/>
      <color rgb="FF333333"/>
      <name val="Calibri"/>
      <family val="2"/>
      <charset val="204"/>
    </font>
    <font>
      <b val="true"/>
      <i val="true"/>
      <u val="single"/>
      <sz val="11"/>
      <color rgb="FF000000"/>
      <name val="Calibri"/>
      <family val="2"/>
      <charset val="204"/>
    </font>
    <font>
      <sz val="10.5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sz val="11"/>
      <name val="Times New Roman"/>
      <family val="1"/>
      <charset val="1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  <charset val="1"/>
    </font>
    <font>
      <sz val="10"/>
      <name val="Arial"/>
      <family val="0"/>
      <charset val="1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</font>
    <font>
      <b val="true"/>
      <sz val="10"/>
      <name val="Times New Roman"/>
      <family val="1"/>
      <charset val="204"/>
    </font>
    <font>
      <i val="true"/>
      <sz val="11"/>
      <color rgb="FF000000"/>
      <name val="Times New Roman"/>
      <family val="1"/>
      <charset val="1"/>
    </font>
    <font>
      <b val="true"/>
      <sz val="12"/>
      <name val="Times New Roman"/>
      <family val="1"/>
      <charset val="1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3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23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7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1" applyFont="true" applyBorder="true" applyAlignment="true" applyProtection="false">
      <alignment horizontal="general" vertical="bottom" textRotation="0" wrapText="false" indent="0" shrinkToFit="false"/>
    </xf>
    <xf numFmtId="164" fontId="15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9" fillId="0" borderId="2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3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9" borderId="3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3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21" fillId="9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9" borderId="2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4" fillId="0" borderId="2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21" fillId="9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2" xfId="3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9" borderId="4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5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9" borderId="2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9" borderId="2" xfId="38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6" fillId="9" borderId="2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27" fillId="0" borderId="2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9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2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Result 18" xfId="34"/>
    <cellStyle name="Status 19" xfId="35"/>
    <cellStyle name="Text 20" xfId="36"/>
    <cellStyle name="Warning 21" xfId="37"/>
    <cellStyle name="Обычный 2" xfId="38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EZ44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K48" activeCellId="0" sqref="K48"/>
    </sheetView>
  </sheetViews>
  <sheetFormatPr defaultColWidth="9.00390625" defaultRowHeight="14.45" zeroHeight="false" outlineLevelRow="0" outlineLevelCol="0"/>
  <cols>
    <col collapsed="false" customWidth="true" hidden="false" outlineLevel="0" max="1" min="1" style="1" width="5.86"/>
    <col collapsed="false" customWidth="true" hidden="false" outlineLevel="0" max="2" min="2" style="1" width="53"/>
    <col collapsed="false" customWidth="true" hidden="false" outlineLevel="0" max="3" min="3" style="1" width="19.29"/>
    <col collapsed="false" customWidth="true" hidden="false" outlineLevel="0" max="4" min="4" style="1" width="11.71"/>
    <col collapsed="false" customWidth="true" hidden="false" outlineLevel="0" max="5" min="5" style="1" width="14.57"/>
    <col collapsed="false" customWidth="true" hidden="false" outlineLevel="0" max="6" min="6" style="1" width="13.29"/>
    <col collapsed="false" customWidth="true" hidden="false" outlineLevel="0" max="7" min="7" style="1" width="5.57"/>
    <col collapsed="false" customWidth="true" hidden="false" outlineLevel="0" max="8" min="8" style="1" width="8.15"/>
    <col collapsed="false" customWidth="true" hidden="false" outlineLevel="0" max="9" min="9" style="2" width="12.71"/>
    <col collapsed="false" customWidth="true" hidden="false" outlineLevel="0" max="10" min="10" style="1" width="18.71"/>
    <col collapsed="false" customWidth="true" hidden="false" outlineLevel="0" max="11" min="11" style="3" width="20.37"/>
    <col collapsed="false" customWidth="true" hidden="false" outlineLevel="0" max="12" min="12" style="3" width="12.57"/>
    <col collapsed="false" customWidth="true" hidden="false" outlineLevel="0" max="13" min="13" style="1" width="26.86"/>
    <col collapsed="false" customWidth="false" hidden="false" outlineLevel="0" max="255" min="14" style="1" width="9"/>
    <col collapsed="false" customWidth="false" hidden="false" outlineLevel="0" max="16379" min="262" style="1" width="9"/>
    <col collapsed="false" customWidth="true" hidden="false" outlineLevel="0" max="16380" min="16380" style="0" width="11.53"/>
    <col collapsed="false" customWidth="true" hidden="false" outlineLevel="0" max="16383" min="16381" style="1" width="11.53"/>
    <col collapsed="false" customWidth="true" hidden="false" outlineLevel="0" max="16384" min="16384" style="1" width="8.24"/>
  </cols>
  <sheetData>
    <row r="1" customFormat="false" ht="9" hidden="false" customHeight="true" outlineLevel="0" collapsed="false"/>
    <row r="2" customFormat="false" ht="14.45" hidden="true" customHeight="false" outlineLevel="0" collapsed="false"/>
    <row r="3" customFormat="false" ht="14.45" hidden="true" customHeight="false" outlineLevel="0" collapsed="false"/>
    <row r="4" customFormat="false" ht="14.45" hidden="true" customHeight="false" outlineLevel="0" collapsed="false"/>
    <row r="5" customFormat="false" ht="70.5" hidden="false" customHeight="true" outlineLevel="0" collapsed="false">
      <c r="D5" s="4" t="s">
        <v>0</v>
      </c>
      <c r="E5" s="4"/>
      <c r="F5" s="4"/>
      <c r="M5" s="5" t="s">
        <v>1</v>
      </c>
    </row>
    <row r="6" customFormat="false" ht="87" hidden="false" customHeight="true" outlineLevel="0" collapsed="false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7" t="s">
        <v>7</v>
      </c>
      <c r="G6" s="6" t="s">
        <v>8</v>
      </c>
      <c r="H6" s="8" t="s">
        <v>9</v>
      </c>
      <c r="I6" s="9" t="s">
        <v>10</v>
      </c>
      <c r="J6" s="8" t="s">
        <v>11</v>
      </c>
      <c r="K6" s="10" t="s">
        <v>12</v>
      </c>
      <c r="L6" s="10" t="s">
        <v>13</v>
      </c>
      <c r="M6" s="11" t="s">
        <v>14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</row>
    <row r="7" s="1" customFormat="true" ht="31.5" hidden="false" customHeight="true" outlineLevel="0" collapsed="false">
      <c r="A7" s="6" t="n">
        <v>1</v>
      </c>
      <c r="B7" s="13" t="s">
        <v>15</v>
      </c>
      <c r="C7" s="14" t="s">
        <v>16</v>
      </c>
      <c r="D7" s="15" t="s">
        <v>17</v>
      </c>
      <c r="E7" s="15" t="s">
        <v>17</v>
      </c>
      <c r="F7" s="16" t="s">
        <v>18</v>
      </c>
      <c r="G7" s="15" t="s">
        <v>19</v>
      </c>
      <c r="H7" s="17" t="n">
        <v>1</v>
      </c>
      <c r="I7" s="18"/>
      <c r="J7" s="18"/>
      <c r="K7" s="18"/>
      <c r="L7" s="18"/>
      <c r="M7" s="19" t="s">
        <v>20</v>
      </c>
      <c r="N7" s="20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XEZ7" s="0"/>
    </row>
    <row r="8" s="1" customFormat="true" ht="15" hidden="false" customHeight="false" outlineLevel="0" collapsed="false">
      <c r="A8" s="6" t="n">
        <v>2</v>
      </c>
      <c r="B8" s="13" t="s">
        <v>21</v>
      </c>
      <c r="C8" s="21" t="s">
        <v>22</v>
      </c>
      <c r="D8" s="15" t="s">
        <v>17</v>
      </c>
      <c r="E8" s="15" t="s">
        <v>17</v>
      </c>
      <c r="F8" s="22" t="s">
        <v>18</v>
      </c>
      <c r="G8" s="23" t="s">
        <v>19</v>
      </c>
      <c r="H8" s="17" t="n">
        <v>1</v>
      </c>
      <c r="I8" s="18"/>
      <c r="J8" s="18"/>
      <c r="K8" s="18"/>
      <c r="L8" s="18"/>
      <c r="M8" s="19" t="s">
        <v>20</v>
      </c>
      <c r="N8" s="20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XEZ8" s="0"/>
    </row>
    <row r="9" s="1" customFormat="true" ht="39.8" hidden="false" customHeight="false" outlineLevel="0" collapsed="false">
      <c r="A9" s="6" t="n">
        <v>3</v>
      </c>
      <c r="B9" s="13" t="s">
        <v>23</v>
      </c>
      <c r="C9" s="14" t="s">
        <v>24</v>
      </c>
      <c r="D9" s="15" t="s">
        <v>17</v>
      </c>
      <c r="E9" s="15" t="s">
        <v>17</v>
      </c>
      <c r="F9" s="22" t="s">
        <v>18</v>
      </c>
      <c r="G9" s="15" t="s">
        <v>19</v>
      </c>
      <c r="H9" s="17" t="n">
        <v>1</v>
      </c>
      <c r="I9" s="18"/>
      <c r="J9" s="18"/>
      <c r="K9" s="18"/>
      <c r="L9" s="18"/>
      <c r="M9" s="19" t="s">
        <v>20</v>
      </c>
      <c r="N9" s="20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XEZ9" s="0"/>
    </row>
    <row r="10" s="1" customFormat="true" ht="39.8" hidden="false" customHeight="false" outlineLevel="0" collapsed="false">
      <c r="A10" s="6" t="n">
        <v>4</v>
      </c>
      <c r="B10" s="13" t="s">
        <v>25</v>
      </c>
      <c r="C10" s="14" t="s">
        <v>26</v>
      </c>
      <c r="D10" s="15" t="s">
        <v>17</v>
      </c>
      <c r="E10" s="15" t="s">
        <v>17</v>
      </c>
      <c r="F10" s="22" t="s">
        <v>18</v>
      </c>
      <c r="G10" s="15" t="s">
        <v>19</v>
      </c>
      <c r="H10" s="17" t="n">
        <v>1</v>
      </c>
      <c r="I10" s="18"/>
      <c r="J10" s="18"/>
      <c r="K10" s="18"/>
      <c r="L10" s="18"/>
      <c r="M10" s="19" t="s">
        <v>20</v>
      </c>
      <c r="N10" s="20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XEZ10" s="0"/>
    </row>
    <row r="11" s="1" customFormat="true" ht="39.8" hidden="false" customHeight="false" outlineLevel="0" collapsed="false">
      <c r="A11" s="6" t="n">
        <v>5</v>
      </c>
      <c r="B11" s="13" t="s">
        <v>27</v>
      </c>
      <c r="C11" s="14" t="s">
        <v>28</v>
      </c>
      <c r="D11" s="15" t="s">
        <v>17</v>
      </c>
      <c r="E11" s="15" t="s">
        <v>17</v>
      </c>
      <c r="F11" s="22" t="s">
        <v>18</v>
      </c>
      <c r="G11" s="15" t="s">
        <v>19</v>
      </c>
      <c r="H11" s="17" t="n">
        <v>1</v>
      </c>
      <c r="I11" s="18"/>
      <c r="J11" s="18"/>
      <c r="K11" s="18"/>
      <c r="L11" s="18"/>
      <c r="M11" s="11" t="s">
        <v>20</v>
      </c>
      <c r="N11" s="20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XEZ11" s="0"/>
    </row>
    <row r="12" s="1" customFormat="true" ht="26.85" hidden="false" customHeight="false" outlineLevel="0" collapsed="false">
      <c r="A12" s="6" t="n">
        <v>6</v>
      </c>
      <c r="B12" s="13" t="s">
        <v>29</v>
      </c>
      <c r="C12" s="14" t="s">
        <v>30</v>
      </c>
      <c r="D12" s="15" t="s">
        <v>17</v>
      </c>
      <c r="E12" s="15" t="s">
        <v>17</v>
      </c>
      <c r="F12" s="22" t="s">
        <v>18</v>
      </c>
      <c r="G12" s="15" t="s">
        <v>19</v>
      </c>
      <c r="H12" s="17" t="n">
        <v>1</v>
      </c>
      <c r="I12" s="18"/>
      <c r="J12" s="18"/>
      <c r="K12" s="18"/>
      <c r="L12" s="18"/>
      <c r="M12" s="19" t="s">
        <v>20</v>
      </c>
      <c r="N12" s="20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XEZ12" s="0"/>
    </row>
    <row r="13" s="1" customFormat="true" ht="26.85" hidden="false" customHeight="false" outlineLevel="0" collapsed="false">
      <c r="A13" s="6" t="n">
        <v>7</v>
      </c>
      <c r="B13" s="13" t="s">
        <v>31</v>
      </c>
      <c r="C13" s="14" t="s">
        <v>32</v>
      </c>
      <c r="D13" s="15" t="s">
        <v>17</v>
      </c>
      <c r="E13" s="15" t="s">
        <v>17</v>
      </c>
      <c r="F13" s="22" t="s">
        <v>33</v>
      </c>
      <c r="G13" s="15" t="s">
        <v>19</v>
      </c>
      <c r="H13" s="17" t="n">
        <v>2</v>
      </c>
      <c r="I13" s="24"/>
      <c r="J13" s="18"/>
      <c r="K13" s="18"/>
      <c r="L13" s="18"/>
      <c r="M13" s="19" t="s">
        <v>20</v>
      </c>
      <c r="N13" s="20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XEZ13" s="0"/>
    </row>
    <row r="14" s="1" customFormat="true" ht="26.85" hidden="false" customHeight="false" outlineLevel="0" collapsed="false">
      <c r="A14" s="6" t="n">
        <v>8</v>
      </c>
      <c r="B14" s="13" t="s">
        <v>34</v>
      </c>
      <c r="C14" s="14" t="s">
        <v>35</v>
      </c>
      <c r="D14" s="15" t="s">
        <v>17</v>
      </c>
      <c r="E14" s="15" t="s">
        <v>17</v>
      </c>
      <c r="F14" s="22" t="s">
        <v>33</v>
      </c>
      <c r="G14" s="15" t="s">
        <v>19</v>
      </c>
      <c r="H14" s="17" t="n">
        <v>1</v>
      </c>
      <c r="I14" s="24"/>
      <c r="J14" s="18"/>
      <c r="K14" s="18"/>
      <c r="L14" s="18"/>
      <c r="M14" s="19" t="s">
        <v>20</v>
      </c>
      <c r="N14" s="20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XEZ14" s="0"/>
    </row>
    <row r="15" s="1" customFormat="true" ht="26.85" hidden="false" customHeight="false" outlineLevel="0" collapsed="false">
      <c r="A15" s="6" t="n">
        <v>9</v>
      </c>
      <c r="B15" s="13" t="s">
        <v>36</v>
      </c>
      <c r="C15" s="14" t="s">
        <v>37</v>
      </c>
      <c r="D15" s="15" t="s">
        <v>17</v>
      </c>
      <c r="E15" s="15" t="s">
        <v>17</v>
      </c>
      <c r="F15" s="22" t="s">
        <v>38</v>
      </c>
      <c r="G15" s="15" t="s">
        <v>19</v>
      </c>
      <c r="H15" s="17" t="n">
        <v>10</v>
      </c>
      <c r="I15" s="24"/>
      <c r="J15" s="18"/>
      <c r="K15" s="18"/>
      <c r="L15" s="18"/>
      <c r="M15" s="19" t="s">
        <v>20</v>
      </c>
      <c r="N15" s="20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XEZ15" s="0"/>
    </row>
    <row r="16" s="1" customFormat="true" ht="26.85" hidden="false" customHeight="false" outlineLevel="0" collapsed="false">
      <c r="A16" s="6" t="n">
        <v>10</v>
      </c>
      <c r="B16" s="13" t="s">
        <v>39</v>
      </c>
      <c r="C16" s="25" t="s">
        <v>40</v>
      </c>
      <c r="D16" s="15" t="s">
        <v>17</v>
      </c>
      <c r="E16" s="15" t="s">
        <v>17</v>
      </c>
      <c r="F16" s="16" t="s">
        <v>41</v>
      </c>
      <c r="G16" s="15" t="s">
        <v>19</v>
      </c>
      <c r="H16" s="17" t="n">
        <v>5</v>
      </c>
      <c r="I16" s="24"/>
      <c r="J16" s="18"/>
      <c r="K16" s="18"/>
      <c r="L16" s="18"/>
      <c r="M16" s="19" t="s">
        <v>20</v>
      </c>
      <c r="N16" s="20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XEZ16" s="0"/>
    </row>
    <row r="17" s="1" customFormat="true" ht="15" hidden="false" customHeight="false" outlineLevel="0" collapsed="false">
      <c r="A17" s="6" t="n">
        <v>11</v>
      </c>
      <c r="B17" s="13" t="s">
        <v>42</v>
      </c>
      <c r="C17" s="25" t="s">
        <v>43</v>
      </c>
      <c r="D17" s="15" t="s">
        <v>17</v>
      </c>
      <c r="E17" s="15" t="s">
        <v>17</v>
      </c>
      <c r="F17" s="16" t="s">
        <v>44</v>
      </c>
      <c r="G17" s="15" t="s">
        <v>19</v>
      </c>
      <c r="H17" s="17" t="n">
        <v>2</v>
      </c>
      <c r="I17" s="24"/>
      <c r="J17" s="18"/>
      <c r="K17" s="18"/>
      <c r="L17" s="18"/>
      <c r="M17" s="19" t="s">
        <v>20</v>
      </c>
      <c r="N17" s="20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XEZ17" s="0"/>
    </row>
    <row r="18" s="1" customFormat="true" ht="15" hidden="false" customHeight="false" outlineLevel="0" collapsed="false">
      <c r="A18" s="6" t="n">
        <v>12</v>
      </c>
      <c r="B18" s="13" t="s">
        <v>45</v>
      </c>
      <c r="C18" s="25" t="s">
        <v>46</v>
      </c>
      <c r="D18" s="15" t="s">
        <v>17</v>
      </c>
      <c r="E18" s="15" t="s">
        <v>17</v>
      </c>
      <c r="F18" s="16" t="s">
        <v>44</v>
      </c>
      <c r="G18" s="15" t="s">
        <v>19</v>
      </c>
      <c r="H18" s="17" t="n">
        <v>4</v>
      </c>
      <c r="I18" s="24"/>
      <c r="J18" s="18"/>
      <c r="K18" s="18"/>
      <c r="L18" s="18"/>
      <c r="M18" s="19" t="s">
        <v>20</v>
      </c>
      <c r="N18" s="20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XEZ18" s="0"/>
    </row>
    <row r="19" s="1" customFormat="true" ht="27.35" hidden="false" customHeight="false" outlineLevel="0" collapsed="false">
      <c r="A19" s="6" t="n">
        <v>13</v>
      </c>
      <c r="B19" s="13" t="s">
        <v>47</v>
      </c>
      <c r="C19" s="25" t="s">
        <v>48</v>
      </c>
      <c r="D19" s="15" t="s">
        <v>17</v>
      </c>
      <c r="E19" s="15" t="s">
        <v>17</v>
      </c>
      <c r="F19" s="16" t="s">
        <v>49</v>
      </c>
      <c r="G19" s="15" t="s">
        <v>19</v>
      </c>
      <c r="H19" s="17" t="n">
        <v>6</v>
      </c>
      <c r="I19" s="24"/>
      <c r="J19" s="18"/>
      <c r="K19" s="18"/>
      <c r="L19" s="18"/>
      <c r="M19" s="19" t="s">
        <v>20</v>
      </c>
      <c r="N19" s="20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XEZ19" s="0"/>
    </row>
    <row r="20" s="1" customFormat="true" ht="39.8" hidden="false" customHeight="false" outlineLevel="0" collapsed="false">
      <c r="A20" s="6" t="n">
        <v>14</v>
      </c>
      <c r="B20" s="13" t="s">
        <v>50</v>
      </c>
      <c r="C20" s="25" t="s">
        <v>51</v>
      </c>
      <c r="D20" s="15" t="s">
        <v>17</v>
      </c>
      <c r="E20" s="15" t="s">
        <v>17</v>
      </c>
      <c r="F20" s="16" t="s">
        <v>52</v>
      </c>
      <c r="G20" s="15" t="s">
        <v>19</v>
      </c>
      <c r="H20" s="26" t="n">
        <v>2</v>
      </c>
      <c r="I20" s="24"/>
      <c r="J20" s="18"/>
      <c r="K20" s="18"/>
      <c r="L20" s="18"/>
      <c r="M20" s="19" t="s">
        <v>20</v>
      </c>
      <c r="N20" s="20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XEZ20" s="0"/>
    </row>
    <row r="21" s="1" customFormat="true" ht="27.35" hidden="false" customHeight="false" outlineLevel="0" collapsed="false">
      <c r="A21" s="6" t="n">
        <v>15</v>
      </c>
      <c r="B21" s="13" t="s">
        <v>53</v>
      </c>
      <c r="C21" s="25" t="s">
        <v>54</v>
      </c>
      <c r="D21" s="15" t="s">
        <v>17</v>
      </c>
      <c r="E21" s="15" t="s">
        <v>17</v>
      </c>
      <c r="F21" s="16" t="s">
        <v>55</v>
      </c>
      <c r="G21" s="15" t="s">
        <v>19</v>
      </c>
      <c r="H21" s="17" t="n">
        <v>6</v>
      </c>
      <c r="I21" s="24"/>
      <c r="J21" s="18"/>
      <c r="K21" s="18"/>
      <c r="L21" s="18"/>
      <c r="M21" s="19" t="s">
        <v>20</v>
      </c>
      <c r="N21" s="20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XEZ21" s="0"/>
    </row>
    <row r="22" s="1" customFormat="true" ht="26.85" hidden="false" customHeight="false" outlineLevel="0" collapsed="false">
      <c r="A22" s="6" t="n">
        <v>16</v>
      </c>
      <c r="B22" s="13" t="s">
        <v>56</v>
      </c>
      <c r="C22" s="25" t="s">
        <v>57</v>
      </c>
      <c r="D22" s="15" t="s">
        <v>17</v>
      </c>
      <c r="E22" s="15" t="s">
        <v>17</v>
      </c>
      <c r="F22" s="16" t="s">
        <v>58</v>
      </c>
      <c r="G22" s="15" t="s">
        <v>19</v>
      </c>
      <c r="H22" s="17" t="s">
        <v>59</v>
      </c>
      <c r="I22" s="24"/>
      <c r="J22" s="18"/>
      <c r="K22" s="18"/>
      <c r="L22" s="18"/>
      <c r="M22" s="19" t="s">
        <v>20</v>
      </c>
      <c r="N22" s="20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XEZ22" s="0"/>
    </row>
    <row r="23" s="1" customFormat="true" ht="26.85" hidden="false" customHeight="false" outlineLevel="0" collapsed="false">
      <c r="A23" s="6" t="n">
        <v>17</v>
      </c>
      <c r="B23" s="13" t="s">
        <v>60</v>
      </c>
      <c r="C23" s="25" t="s">
        <v>61</v>
      </c>
      <c r="D23" s="15" t="s">
        <v>17</v>
      </c>
      <c r="E23" s="15" t="s">
        <v>17</v>
      </c>
      <c r="F23" s="16" t="s">
        <v>62</v>
      </c>
      <c r="G23" s="15" t="s">
        <v>19</v>
      </c>
      <c r="H23" s="17" t="s">
        <v>59</v>
      </c>
      <c r="I23" s="24"/>
      <c r="J23" s="18"/>
      <c r="K23" s="18"/>
      <c r="L23" s="18"/>
      <c r="M23" s="19" t="s">
        <v>20</v>
      </c>
      <c r="N23" s="20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XEZ23" s="0"/>
    </row>
    <row r="24" s="1" customFormat="true" ht="15" hidden="false" customHeight="false" outlineLevel="0" collapsed="false">
      <c r="A24" s="6" t="n">
        <v>18</v>
      </c>
      <c r="B24" s="13" t="s">
        <v>63</v>
      </c>
      <c r="C24" s="15" t="s">
        <v>64</v>
      </c>
      <c r="D24" s="15" t="s">
        <v>17</v>
      </c>
      <c r="E24" s="15" t="s">
        <v>17</v>
      </c>
      <c r="F24" s="16" t="s">
        <v>65</v>
      </c>
      <c r="G24" s="15" t="s">
        <v>19</v>
      </c>
      <c r="H24" s="17" t="s">
        <v>66</v>
      </c>
      <c r="I24" s="24"/>
      <c r="J24" s="18"/>
      <c r="K24" s="18"/>
      <c r="L24" s="18"/>
      <c r="M24" s="19" t="s">
        <v>20</v>
      </c>
      <c r="N24" s="20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XEZ24" s="0"/>
    </row>
    <row r="25" s="1" customFormat="true" ht="26.85" hidden="false" customHeight="false" outlineLevel="0" collapsed="false">
      <c r="A25" s="6" t="n">
        <v>19</v>
      </c>
      <c r="B25" s="13" t="s">
        <v>67</v>
      </c>
      <c r="C25" s="25" t="s">
        <v>68</v>
      </c>
      <c r="D25" s="15" t="s">
        <v>17</v>
      </c>
      <c r="E25" s="15" t="s">
        <v>17</v>
      </c>
      <c r="F25" s="16" t="s">
        <v>69</v>
      </c>
      <c r="G25" s="15" t="s">
        <v>19</v>
      </c>
      <c r="H25" s="17" t="s">
        <v>70</v>
      </c>
      <c r="I25" s="24"/>
      <c r="J25" s="18"/>
      <c r="K25" s="18"/>
      <c r="L25" s="18"/>
      <c r="M25" s="19" t="s">
        <v>20</v>
      </c>
      <c r="N25" s="20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XEZ25" s="0"/>
    </row>
    <row r="26" s="1" customFormat="true" ht="26.85" hidden="false" customHeight="false" outlineLevel="0" collapsed="false">
      <c r="A26" s="6" t="n">
        <v>20</v>
      </c>
      <c r="B26" s="13" t="s">
        <v>71</v>
      </c>
      <c r="C26" s="25" t="s">
        <v>72</v>
      </c>
      <c r="D26" s="15" t="s">
        <v>17</v>
      </c>
      <c r="E26" s="15" t="s">
        <v>17</v>
      </c>
      <c r="F26" s="16" t="s">
        <v>69</v>
      </c>
      <c r="G26" s="15" t="s">
        <v>19</v>
      </c>
      <c r="H26" s="17" t="s">
        <v>70</v>
      </c>
      <c r="I26" s="24"/>
      <c r="J26" s="18"/>
      <c r="K26" s="18"/>
      <c r="L26" s="18"/>
      <c r="M26" s="19" t="s">
        <v>20</v>
      </c>
      <c r="N26" s="20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XEZ26" s="0"/>
    </row>
    <row r="27" s="1" customFormat="true" ht="26.85" hidden="false" customHeight="false" outlineLevel="0" collapsed="false">
      <c r="A27" s="6" t="n">
        <v>21</v>
      </c>
      <c r="B27" s="13" t="s">
        <v>73</v>
      </c>
      <c r="C27" s="15" t="s">
        <v>64</v>
      </c>
      <c r="D27" s="15" t="s">
        <v>17</v>
      </c>
      <c r="E27" s="15" t="s">
        <v>17</v>
      </c>
      <c r="F27" s="16" t="s">
        <v>74</v>
      </c>
      <c r="G27" s="15" t="s">
        <v>19</v>
      </c>
      <c r="H27" s="17" t="s">
        <v>75</v>
      </c>
      <c r="I27" s="24"/>
      <c r="J27" s="18"/>
      <c r="K27" s="18"/>
      <c r="L27" s="18"/>
      <c r="M27" s="19" t="s">
        <v>20</v>
      </c>
      <c r="N27" s="20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XEZ27" s="0"/>
    </row>
    <row r="28" s="1" customFormat="true" ht="15" hidden="false" customHeight="false" outlineLevel="0" collapsed="false">
      <c r="A28" s="6" t="n">
        <v>22</v>
      </c>
      <c r="B28" s="13" t="s">
        <v>76</v>
      </c>
      <c r="C28" s="15" t="s">
        <v>64</v>
      </c>
      <c r="D28" s="15" t="s">
        <v>17</v>
      </c>
      <c r="E28" s="15" t="s">
        <v>17</v>
      </c>
      <c r="F28" s="16" t="s">
        <v>69</v>
      </c>
      <c r="G28" s="15" t="s">
        <v>19</v>
      </c>
      <c r="H28" s="17" t="s">
        <v>66</v>
      </c>
      <c r="I28" s="24"/>
      <c r="J28" s="18"/>
      <c r="K28" s="18"/>
      <c r="L28" s="18"/>
      <c r="M28" s="19" t="s">
        <v>20</v>
      </c>
      <c r="N28" s="20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XEZ28" s="0"/>
    </row>
    <row r="29" s="1" customFormat="true" ht="26.85" hidden="false" customHeight="false" outlineLevel="0" collapsed="false">
      <c r="A29" s="6" t="n">
        <v>23</v>
      </c>
      <c r="B29" s="13" t="s">
        <v>77</v>
      </c>
      <c r="C29" s="15" t="s">
        <v>64</v>
      </c>
      <c r="D29" s="15" t="s">
        <v>17</v>
      </c>
      <c r="E29" s="15" t="s">
        <v>17</v>
      </c>
      <c r="F29" s="16" t="s">
        <v>74</v>
      </c>
      <c r="G29" s="15" t="s">
        <v>19</v>
      </c>
      <c r="H29" s="17" t="s">
        <v>70</v>
      </c>
      <c r="I29" s="24"/>
      <c r="J29" s="18"/>
      <c r="K29" s="18"/>
      <c r="L29" s="18"/>
      <c r="M29" s="19" t="s">
        <v>20</v>
      </c>
      <c r="N29" s="20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XEZ29" s="0"/>
    </row>
    <row r="30" s="1" customFormat="true" ht="26.85" hidden="false" customHeight="false" outlineLevel="0" collapsed="false">
      <c r="A30" s="6" t="n">
        <v>24</v>
      </c>
      <c r="B30" s="13" t="s">
        <v>78</v>
      </c>
      <c r="C30" s="15" t="s">
        <v>64</v>
      </c>
      <c r="D30" s="15" t="s">
        <v>17</v>
      </c>
      <c r="E30" s="15" t="s">
        <v>17</v>
      </c>
      <c r="F30" s="16" t="s">
        <v>79</v>
      </c>
      <c r="G30" s="15" t="s">
        <v>19</v>
      </c>
      <c r="H30" s="17" t="s">
        <v>80</v>
      </c>
      <c r="I30" s="24"/>
      <c r="J30" s="18"/>
      <c r="K30" s="18"/>
      <c r="L30" s="18"/>
      <c r="M30" s="19" t="s">
        <v>20</v>
      </c>
      <c r="N30" s="20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XEZ30" s="0"/>
    </row>
    <row r="31" s="1" customFormat="true" ht="15" hidden="false" customHeight="false" outlineLevel="0" collapsed="false">
      <c r="A31" s="6" t="n">
        <v>25</v>
      </c>
      <c r="B31" s="13" t="s">
        <v>81</v>
      </c>
      <c r="C31" s="15" t="s">
        <v>64</v>
      </c>
      <c r="D31" s="15" t="s">
        <v>17</v>
      </c>
      <c r="E31" s="15" t="s">
        <v>17</v>
      </c>
      <c r="F31" s="16" t="s">
        <v>82</v>
      </c>
      <c r="G31" s="15" t="s">
        <v>19</v>
      </c>
      <c r="H31" s="17" t="s">
        <v>83</v>
      </c>
      <c r="I31" s="24"/>
      <c r="J31" s="18"/>
      <c r="K31" s="18"/>
      <c r="L31" s="18"/>
      <c r="M31" s="19" t="s">
        <v>20</v>
      </c>
      <c r="N31" s="20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XEZ31" s="0"/>
    </row>
    <row r="32" s="1" customFormat="true" ht="15" hidden="false" customHeight="false" outlineLevel="0" collapsed="false">
      <c r="A32" s="6" t="n">
        <v>26</v>
      </c>
      <c r="B32" s="13" t="s">
        <v>84</v>
      </c>
      <c r="C32" s="15" t="s">
        <v>64</v>
      </c>
      <c r="D32" s="15" t="s">
        <v>17</v>
      </c>
      <c r="E32" s="15" t="s">
        <v>17</v>
      </c>
      <c r="F32" s="16" t="s">
        <v>85</v>
      </c>
      <c r="G32" s="15" t="s">
        <v>19</v>
      </c>
      <c r="H32" s="17" t="s">
        <v>75</v>
      </c>
      <c r="I32" s="24"/>
      <c r="J32" s="18"/>
      <c r="K32" s="18"/>
      <c r="L32" s="18"/>
      <c r="M32" s="19" t="s">
        <v>20</v>
      </c>
      <c r="N32" s="20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XEZ32" s="0"/>
    </row>
    <row r="33" s="1" customFormat="true" ht="15" hidden="false" customHeight="false" outlineLevel="0" collapsed="false">
      <c r="A33" s="6" t="n">
        <v>27</v>
      </c>
      <c r="B33" s="13" t="s">
        <v>86</v>
      </c>
      <c r="C33" s="15" t="s">
        <v>64</v>
      </c>
      <c r="D33" s="15" t="s">
        <v>17</v>
      </c>
      <c r="E33" s="15" t="s">
        <v>17</v>
      </c>
      <c r="F33" s="16" t="s">
        <v>87</v>
      </c>
      <c r="G33" s="15" t="s">
        <v>19</v>
      </c>
      <c r="H33" s="17" t="s">
        <v>83</v>
      </c>
      <c r="I33" s="24"/>
      <c r="J33" s="18"/>
      <c r="K33" s="18"/>
      <c r="L33" s="18"/>
      <c r="M33" s="19" t="s">
        <v>20</v>
      </c>
      <c r="N33" s="20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XEZ33" s="0"/>
    </row>
    <row r="34" s="1" customFormat="true" ht="15" hidden="false" customHeight="false" outlineLevel="0" collapsed="false">
      <c r="A34" s="6" t="n">
        <v>28</v>
      </c>
      <c r="B34" s="13" t="s">
        <v>88</v>
      </c>
      <c r="C34" s="15" t="s">
        <v>64</v>
      </c>
      <c r="D34" s="15" t="s">
        <v>17</v>
      </c>
      <c r="E34" s="15" t="s">
        <v>17</v>
      </c>
      <c r="F34" s="16" t="s">
        <v>89</v>
      </c>
      <c r="G34" s="15" t="s">
        <v>19</v>
      </c>
      <c r="H34" s="17" t="s">
        <v>66</v>
      </c>
      <c r="I34" s="24"/>
      <c r="J34" s="18"/>
      <c r="K34" s="18"/>
      <c r="L34" s="18"/>
      <c r="M34" s="19" t="s">
        <v>20</v>
      </c>
      <c r="N34" s="20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XEZ34" s="0"/>
    </row>
    <row r="35" s="1" customFormat="true" ht="26.85" hidden="false" customHeight="false" outlineLevel="0" collapsed="false">
      <c r="A35" s="6" t="n">
        <v>29</v>
      </c>
      <c r="B35" s="13" t="s">
        <v>90</v>
      </c>
      <c r="C35" s="15" t="s">
        <v>64</v>
      </c>
      <c r="D35" s="15" t="s">
        <v>17</v>
      </c>
      <c r="E35" s="15" t="s">
        <v>17</v>
      </c>
      <c r="F35" s="16" t="s">
        <v>91</v>
      </c>
      <c r="G35" s="15" t="s">
        <v>19</v>
      </c>
      <c r="H35" s="17" t="n">
        <v>1</v>
      </c>
      <c r="I35" s="24"/>
      <c r="J35" s="18"/>
      <c r="K35" s="18"/>
      <c r="L35" s="18"/>
      <c r="M35" s="19" t="s">
        <v>20</v>
      </c>
      <c r="N35" s="20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XEZ35" s="0"/>
    </row>
    <row r="36" s="1" customFormat="true" ht="24.85" hidden="false" customHeight="false" outlineLevel="0" collapsed="false">
      <c r="A36" s="6" t="n">
        <v>30</v>
      </c>
      <c r="B36" s="27" t="s">
        <v>92</v>
      </c>
      <c r="C36" s="28" t="s">
        <v>93</v>
      </c>
      <c r="D36" s="15" t="s">
        <v>17</v>
      </c>
      <c r="E36" s="15" t="s">
        <v>17</v>
      </c>
      <c r="F36" s="16" t="s">
        <v>69</v>
      </c>
      <c r="G36" s="15" t="s">
        <v>19</v>
      </c>
      <c r="H36" s="15" t="n">
        <v>2</v>
      </c>
      <c r="I36" s="24"/>
      <c r="J36" s="18"/>
      <c r="K36" s="18"/>
      <c r="L36" s="18"/>
      <c r="M36" s="19" t="s">
        <v>20</v>
      </c>
      <c r="N36" s="20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XEZ36" s="0"/>
    </row>
    <row r="37" s="1" customFormat="true" ht="14.45" hidden="false" customHeight="false" outlineLevel="0" collapsed="false">
      <c r="A37" s="29" t="s">
        <v>94</v>
      </c>
      <c r="B37" s="29"/>
      <c r="C37" s="29"/>
      <c r="D37" s="29"/>
      <c r="E37" s="29"/>
      <c r="F37" s="29"/>
      <c r="G37" s="29"/>
      <c r="H37" s="29"/>
      <c r="I37" s="30"/>
      <c r="J37" s="31" t="n">
        <f aca="false">SUM(J7:J36)</f>
        <v>0</v>
      </c>
      <c r="K37" s="18" t="n">
        <f aca="false">L37-J37</f>
        <v>0</v>
      </c>
      <c r="L37" s="31" t="n">
        <f aca="false">J37*1.22</f>
        <v>0</v>
      </c>
      <c r="M37" s="32"/>
      <c r="XEZ37" s="0"/>
    </row>
    <row r="38" s="1" customFormat="true" ht="14.45" hidden="false" customHeight="false" outlineLevel="0" collapsed="false">
      <c r="I38" s="33"/>
      <c r="K38" s="3"/>
      <c r="L38" s="3"/>
      <c r="XEZ38" s="0"/>
    </row>
    <row r="39" s="1" customFormat="true" ht="14.45" hidden="false" customHeight="false" outlineLevel="0" collapsed="false">
      <c r="A39" s="34" t="s">
        <v>95</v>
      </c>
      <c r="B39" s="34"/>
      <c r="C39" s="34"/>
      <c r="D39" s="34"/>
      <c r="E39" s="34"/>
      <c r="F39" s="34"/>
      <c r="G39" s="34"/>
      <c r="H39" s="34"/>
      <c r="I39" s="33"/>
      <c r="K39" s="3"/>
      <c r="L39" s="3"/>
      <c r="XEZ39" s="0"/>
    </row>
    <row r="40" s="1" customFormat="true" ht="35.65" hidden="false" customHeight="true" outlineLevel="0" collapsed="false">
      <c r="A40" s="35" t="s">
        <v>96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XEZ40" s="0"/>
    </row>
    <row r="41" customFormat="false" ht="15" hidden="false" customHeight="false" outlineLevel="0" collapsed="false"/>
    <row r="42" customFormat="false" ht="15.75" hidden="false" customHeight="false" outlineLevel="0" collapsed="false">
      <c r="D42" s="36"/>
      <c r="E42" s="36"/>
      <c r="F42" s="36"/>
    </row>
    <row r="43" customFormat="false" ht="15" hidden="false" customHeight="false" outlineLevel="0" collapsed="false"/>
    <row r="44" customFormat="false" ht="79.5" hidden="false" customHeight="true" outlineLevel="0" collapsed="false">
      <c r="B44" s="37"/>
      <c r="C44" s="37" t="s">
        <v>97</v>
      </c>
      <c r="D44" s="37"/>
      <c r="F44" s="37" t="s">
        <v>98</v>
      </c>
      <c r="G44" s="37"/>
      <c r="H44" s="37"/>
      <c r="I44" s="37"/>
      <c r="J44" s="37"/>
      <c r="K44" s="37"/>
      <c r="L44" s="37"/>
    </row>
  </sheetData>
  <mergeCells count="5">
    <mergeCell ref="D5:F5"/>
    <mergeCell ref="A37:H37"/>
    <mergeCell ref="A40:M40"/>
    <mergeCell ref="C44:D44"/>
    <mergeCell ref="F44:L44"/>
  </mergeCells>
  <printOptions headings="false" gridLines="false" gridLinesSet="true" horizontalCentered="true" verticalCentered="false"/>
  <pageMargins left="0.315277777777778" right="0.315277777777778" top="1.06319444444444" bottom="1.06319444444444" header="0.511811023622047" footer="0.511811023622047"/>
  <pageSetup paperSize="9" scale="85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9322</TotalTime>
  <Application>AlterOffice/2026.2.0.0$Linux_X86_64 LibreOffice_project/bc4ef1adf80b36c7a6365f8ed6cbf29021361edd</Application>
  <AppVersion>15.0000</AppVersion>
  <Company>РусГидро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2022-12-19T04:05:19Z</dcterms:created>
  <dc:creator>Рябкин Андрей Сергеевич</dc:creator>
  <dc:description/>
  <dc:language>ru-RU</dc:language>
  <cp:lastModifiedBy>dvortcovaaa@corp.gidroogk.com</cp:lastModifiedBy>
  <cp:lastPrinted>2026-11-06T10:42:54Z</cp:lastPrinted>
  <dcterms:modified xsi:type="dcterms:W3CDTF">2026-11-06T16:51:18Z</dcterms:modified>
  <cp:revision>260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