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.Закупки\04. ПС\2026\237. Комплектующие к СКС для нужд РЦ Москва\Запрос КП\"/>
    </mc:Choice>
  </mc:AlternateContent>
  <xr:revisionPtr revIDLastSave="0" documentId="13_ncr:1_{9226BF8A-EDCC-43C0-81BD-73D05A7153DE}" xr6:coauthVersionLast="47" xr6:coauthVersionMax="47" xr10:uidLastSave="{00000000-0000-0000-0000-000000000000}"/>
  <bookViews>
    <workbookView xWindow="-120" yWindow="-120" windowWidth="29040" windowHeight="15840" tabRatio="201" xr2:uid="{00000000-000D-0000-FFFF-FFFF00000000}"/>
  </bookViews>
  <sheets>
    <sheet name="Форма" sheetId="1" r:id="rId1"/>
    <sheet name="Лист1" sheetId="2" r:id="rId2"/>
  </sheets>
  <definedNames>
    <definedName name="_xlnm._FilterDatabase" localSheetId="0" hidden="1">Форма!$A$21:$M$64</definedName>
    <definedName name="_xlnm.Print_Area" localSheetId="0">Форма!$A$4:$M$52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3" i="1" l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22" i="1"/>
  <c r="J51" i="1"/>
  <c r="L51" i="1" l="1"/>
</calcChain>
</file>

<file path=xl/sharedStrings.xml><?xml version="1.0" encoding="utf-8"?>
<sst xmlns="http://schemas.openxmlformats.org/spreadsheetml/2006/main" count="185" uniqueCount="131">
  <si>
    <t>Дата, исходящий номер</t>
  </si>
  <si>
    <t>ЦЕНОВОЕ ПРЕДЛОЖЕНИЕ</t>
  </si>
  <si>
    <t>Наименование данных</t>
  </si>
  <si>
    <t xml:space="preserve">Наименование Поставщика 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</si>
  <si>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</si>
  <si>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</si>
  <si>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</si>
  <si>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</si>
  <si>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Срок поставки товара</t>
  </si>
  <si>
    <t>№
п/п</t>
  </si>
  <si>
    <t>Ед. 
изм.</t>
  </si>
  <si>
    <t>Форма ответа на запрос о предоставлении ценовой информации</t>
  </si>
  <si>
    <t>Требования к качественным, техническим и/или функциональным характеристикам товаров</t>
  </si>
  <si>
    <t>Срок предоставления гарантии качества товара</t>
  </si>
  <si>
    <t>Размер обеспечения исполнения договора</t>
  </si>
  <si>
    <r>
      <t xml:space="preserve"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 xml:space="preserve">                     (подпись)
</t>
    </r>
    <r>
      <rPr>
        <sz val="12"/>
        <rFont val="Times New Roman"/>
        <family val="1"/>
        <charset val="204"/>
      </rPr>
      <t xml:space="preserve">
Печать </t>
    </r>
    <r>
      <rPr>
        <i/>
        <sz val="12"/>
        <rFont val="Times New Roman"/>
        <family val="1"/>
        <charset val="204"/>
      </rPr>
      <t>(при наличии)</t>
    </r>
  </si>
  <si>
    <t>Кол-во товара</t>
  </si>
  <si>
    <t>Приложение 2 к запросу о предоставлении ценовой информации</t>
  </si>
  <si>
    <t>ИТОГО:</t>
  </si>
  <si>
    <t>Наименование товара</t>
  </si>
  <si>
    <t>Условия исполнения договора: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</si>
  <si>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0"/>
        <color rgb="FFFF0000"/>
        <rFont val="Times New Roman"/>
        <family val="1"/>
        <charset val="204"/>
      </rPr>
      <t>***</t>
    </r>
  </si>
  <si>
    <t xml:space="preserve">Генеральному директору 
ООО "Почтовые финансы"
</t>
  </si>
  <si>
    <t>Страна происхождения товара</t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</si>
  <si>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</si>
  <si>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</si>
  <si>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</si>
  <si>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</si>
  <si>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</si>
  <si>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</si>
  <si>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</t>
    </r>
  </si>
  <si>
    <r>
      <t>Применяемая Ставка НДС, %</t>
    </r>
    <r>
      <rPr>
        <b/>
        <sz val="10"/>
        <color rgb="FFFF0000"/>
        <rFont val="Times New Roman"/>
        <family val="1"/>
        <charset val="204"/>
      </rPr>
      <t>*</t>
    </r>
  </si>
  <si>
    <t>Не установлено</t>
  </si>
  <si>
    <r>
      <t>Цена за ед. товара, руб. с учетом всех налогов и сборов</t>
    </r>
    <r>
      <rPr>
        <b/>
        <sz val="10"/>
        <color rgb="FFFF0000"/>
        <rFont val="Times New Roman"/>
        <family val="1"/>
        <charset val="204"/>
      </rPr>
      <t>**</t>
    </r>
  </si>
  <si>
    <r>
      <t>Товарный знак, модель, артикул предлагаемого товара</t>
    </r>
    <r>
      <rPr>
        <b/>
        <sz val="10"/>
        <color rgb="FFFF0000"/>
        <rFont val="Times New Roman"/>
        <family val="1"/>
        <charset val="204"/>
      </rPr>
      <t>******</t>
    </r>
  </si>
  <si>
    <t>Общая цена товара,  руб. с учетом всех налогов и сборов</t>
  </si>
  <si>
    <t>________________</t>
  </si>
  <si>
    <t>Инструкция по заполнению формы "ТКП":
* если НДС не облагается указать ссылку на норму НК РФ;
**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
**** указывается соответствующий реетр, предусмотренный п.3 ПП РФ № 1875
***** указывается номер реестровой записи из соответствующего реестра (при наличии)
****** необходимо обязательно указать конкретный товарный знак, модель, артикул предлагаемого товара</t>
  </si>
  <si>
    <t>В соответствии с пунктом 3.5. Технического задания</t>
  </si>
  <si>
    <t>не менее 90 дней</t>
  </si>
  <si>
    <t>штука</t>
  </si>
  <si>
    <t>упаковка</t>
  </si>
  <si>
    <t>Миниканал, тип 1</t>
  </si>
  <si>
    <t>Миниканал, тип 2</t>
  </si>
  <si>
    <t>Напольный кабель-канал, тип 1</t>
  </si>
  <si>
    <t>Напольный кабель-канал, тип 2</t>
  </si>
  <si>
    <t>Коннектор RJ45</t>
  </si>
  <si>
    <t>Розетка компьютерная двойная</t>
  </si>
  <si>
    <t>Розетка компьютерная одинарная</t>
  </si>
  <si>
    <t>Модуль keystone</t>
  </si>
  <si>
    <t>Компьютерный переходник</t>
  </si>
  <si>
    <t>Гофро-труба, тип 1</t>
  </si>
  <si>
    <t>Гофро-труба, тип 2</t>
  </si>
  <si>
    <t>Клипса для гофротрубы, тип 2</t>
  </si>
  <si>
    <t>Материал ПВХ
Цвет Белый
Размер 40х17 мм
Длина ______ мм 
Степень защиты_____</t>
  </si>
  <si>
    <t>Материал ПВХ
Цвет Белый
Размер 15х17 мм
Длина ____мм
Степень защиты _______</t>
  </si>
  <si>
    <t xml:space="preserve">Материал ПВХ
Цвет серый
Размер 70х16 мм
Длина ______ мм
Степень защиты _____
</t>
  </si>
  <si>
    <t>Материал ПВХ
Цвет серый
Размер 35х10 мм
Длина ______ мм
Степень защиты _______</t>
  </si>
  <si>
    <t>Категория _____
Температура эксплуатации от -30 до +75°C
Количество в упаковке ____ шт</t>
  </si>
  <si>
    <t>Категория _____
Полоса пропускания ______ МГц
Волновое сопротивление_____ Ом
Диаметр проводников ______ AWG
Диаметр проводников _____ мм
Количество жил 8
Тип сетевой (UTP)
Длина _____м
Упаковка Бухта
Материал жилы CU(медь)
Материал оболочки малодымный безгалогенный компаунд, не распространяющий горение (LSZH)</t>
  </si>
  <si>
    <t>Тип разъёмов RJ-45
Количество в упаковке _____ шт
Категория 5Е
Разводка кабеля производится по стандарту T568B
Корпус Ударопрочный ABS-пластик
Допустимая температура хранения от -40 до +70°C
Допустимая температура монтажа от 0 до +50°C
Допустимая температура эксплуатации от -10 до +60°C</t>
  </si>
  <si>
    <t>Размер 16 мм
Количество в упаковке_____ шт
Материал Пластик
Тип крепления Отверстие под винт/шуруп</t>
  </si>
  <si>
    <t>Количество портов 2
Максимальный ток _____ A
Диаметр подключаемых проводников от 0,40 до 0,64 мм
Диаметр подключаемых проводников от 26 до 22 AWG
Температура эксплуатации от -10 до +60 °C
Разъём RJ45
Категория _____
Тип монтажа Накладной (открытый)</t>
  </si>
  <si>
    <t>Количество портов 1
Максимальный ток _____ А
Диаметр подключаемых проводников от 0,40 до 0,64 мм
Диаметр подключаемых проводников от 26 до 22 AWG
Температура эксплуатации от -10 до +60°C
Разъём RJ45
Категория ______
Тип монтажа Накладной (открытый)</t>
  </si>
  <si>
    <t>Категория______
Максимальный ток _____ А
Диаметр подключаемых проводников от 0,40 до 0,64 мм
Диаметр подключаемых проводников от 26 до 22 AWG
Температура эксплуатации от -10 до +60°C
Степень защиты ____
Экранирование нет
Тип разъема RJ-45
Тип заделки контактов 110 IDC</t>
  </si>
  <si>
    <t>оплата поставленного товара по каждой заявке производится в течение 7 (семи) рабочих дней с даты подписания Сторонами накладной по форме № ТОРГ-12/УПД по каждому подразделению.</t>
  </si>
  <si>
    <t>Срок поставки товара не позднее 15 календарных дней с даты получения Заявки Поставщиком</t>
  </si>
  <si>
    <t>Коммутатор тип 1</t>
  </si>
  <si>
    <t>Коммутатор тип 2</t>
  </si>
  <si>
    <t>Тип:  Неуправляемый
Количество портов:  Не менее 5
Уровень:  L2
Скорость портов, Мбит/с: Не менее 10/100
Размер таблицы MAC-адресов:  Не менее 2000
Поддержка стандартов:  IEEE 802.3, IEEE 802.3u, IEEE 802.3x
Внутренняя пропускная способность, Гбит/сек: 1</t>
  </si>
  <si>
    <t>Материал ПВХ
Цвет Белый
Размер 15х17 мм
Длина Не менее 2000 мм*
Степень защиты Не менее IP40*</t>
  </si>
  <si>
    <t>Материал ПВХ
Цвет Белый
Размер 40х17 мм
Длина Не менее 2000мм* 
Степень защиты Не ниже IP40*</t>
  </si>
  <si>
    <t xml:space="preserve">Материал ПВХ
Цвет серый
Размер 70х16 мм
Длина Не менее 2000 мм*
Степень защиты Не менее IP40*
</t>
  </si>
  <si>
    <t>Материал ПВХ
Цвет серый
Размер 35х10 мм
Длина Не менее 2000 мм*
Степень защиты Не менее IP40*</t>
  </si>
  <si>
    <t>Категория Не ниже 5е*
Температура эксплуатации от -30 до +75°C
Количество в упаковке не менее 100 шт*</t>
  </si>
  <si>
    <t>Кабель витая пара</t>
  </si>
  <si>
    <t>Категория Не ниже 5е *
Полоса пропускания Не менее 100 МГц*
Волновое сопротивление от 85 до 115 Ом*
Диаметр проводников от 22 до 24 AWG*
Диаметр проводников Не менее 0,511± 0,01 мм*
Количество жил 8
Тип сетевой (UTP)
Длина Не менее 305 м*
Упаковка Бухта
Материал жилы CU(медь)
Материал оболочки малодымный безгалогенный компаунд, не распространяющий горение (LSZH)</t>
  </si>
  <si>
    <t>Количество портов 2
Максимальный ток Не менее 1,5 A*
Диаметр подключаемых проводников от 0,40 до 0,64 мм
Диаметр подключаемых проводников от 26 до 22 AWG
Температура эксплуатации от -10 до +60 °C
Разъём RJ45
Категория Не ниже 5е*
Тип монтажа Накладной (открытый)</t>
  </si>
  <si>
    <t>Количество портов 1
Максимальный ток Не менее 1,5 А*
Диаметр подключаемых проводников от 0,40 до 0,64 мм
Диаметр подключаемых проводников от 26 до 22 AWG
Температура эксплуатации от -10 до +60°C
Разъём RJ45
Категория Не ниже 5е*
Тип монтажа Накладной (открытый)</t>
  </si>
  <si>
    <t>Категория Не ниже 5е*
Максимальный ток Не менее 1,5 А*
Диаметр подключаемых проводников от 0,40 до 0,64 мм
Диаметр подключаемых проводников от 26 до 22 AWG
Температура эксплуатации от -10 до +60°C
Степень защиты Не ниже IP20*
Экранирование нет
Тип разъема RJ-45
Тип заделки контактов 110 IDC</t>
  </si>
  <si>
    <t>Рамка и суппорт</t>
  </si>
  <si>
    <t>Материал: АБС-пластик
Количество модулей: 2 шт
Степень защиты: не ниже IP40*
Длина: 64 мм
Ширина кабель-канала: 26.4 мм
Высота кабель-канала: 100 мм
Температура монтажа: от -25 до 60 °С
Температура эксплуатации: от -50 до 60 °С
Климатическое исполнение: УХЛ1
Модульная: да
Перегородка: нет
Цвет: белый</t>
  </si>
  <si>
    <t>Материал: АБС-пластик
Количество модулей: 2 шт
Степень защиты: _____
Длина: 64 мм
Ширина кабель-канала: 26.4 мм
Высота кабель-канала: 100 мм
Температура монтажа: от -25 до 60 °С
Температура эксплуатации: от -50 до 60 °С
Климатическое исполнение: УХЛ1
Модульная: да
Перегородка: нет
Цвет: белый</t>
  </si>
  <si>
    <t>Тип разъёмов: RJ-45
Количество в упаковке, Шт: ______
Категория: 5Е
Разводка кабеля производится по стандарту: T568B
Корпус: Ударопрочный ABS-пластик
Допустимая температура хранения, °C: от -40 до +70
Допустимая температура монтажа, °C: от 0 до +50
Допустимая температура эксплуатации, °C: от -10 до +60</t>
  </si>
  <si>
    <t>Внешний диаметр, мм: 25
Внутренний диаметр, мм: 18.3
Количество в бухте, м: Не менее 50*
Наличие зонда: Да
Прочность на разрыв, H: Не менее 100*
Минимальная температура эксплуатации, °C: Не менее -25*
Степень защиты(IP): IP55
Максимальная температура эксплуатации, °C: Не менее 60*</t>
  </si>
  <si>
    <t>Внешний диаметр, мм: 25
Внутренний диаметр, мм: 18.3
Количество в бухте, м: _____
Наличие зонда: Да
Прочность на разрыв, H: ___
Минимальная температура эксплуатации, °C: ____
Степень защиты(IP): IP55
Максимальная температура эксплуатации, °C: _____</t>
  </si>
  <si>
    <t>Внешний диаметр, мм: 16
Внутренний диаметр, мм: 10.7
Количество в бухте, м: Не менее 100*
Наличие зонда: Да
Прочность на разрыв, H: Не менее 100* 
Минимальная температура эксплуатации, °C: Не менее -25*
Степень защиты(IP): IP55
Максимальная температура эксплуатации, °C: Не менее 60*</t>
  </si>
  <si>
    <t>Внешний диаметр, мм: 16
Внутренний диаметр, мм: 10.7
Количество в бухте, м: ____
Наличие зонда: Да
Прочность на разрыв, H: _____ 
Минимальная температура эксплуатации, °C: _______
Степень защиты(IP): IP55
Максимальная температура эксплуатации, °C: _____</t>
  </si>
  <si>
    <t>Клипса для гофротрубы тип 1</t>
  </si>
  <si>
    <t>Размер, мм: 25
Количество в упаковке, шт: Не менее 100*
Материал: Пластик
Тип крепления: Отверстие под винт/шуруп</t>
  </si>
  <si>
    <t>Размер, мм: 25
Количество в упаковке, шт: ____
Материал: Пластик
Тип крепления: Отверстие под винт/шуруп</t>
  </si>
  <si>
    <t>Размер, мм: 16
Количество в упаковке, шт: Не менее 100*
Материал: Пластик
Тип крепления: Отверстие под винт/шуруп</t>
  </si>
  <si>
    <t>Патч-панель</t>
  </si>
  <si>
    <t>Количество портов: не менее 24 шт*
Тип разъема: RJ-45
Материал: пластик
Цвет: черный
Ширина: 19 дюйм
Высота: 1U
Категория: Не ниже 5е*
Исполнение: неэкранированное
Расположение: горизонтальное</t>
  </si>
  <si>
    <t>Количество портов: ____шт
Тип разъема: RJ-45
Материал: пластик
Цвет: черный
Ширина: 19 дюйм
Высота: 1U
Категория: _____
Исполнение: неэкранированное
Расположение: горизонтальное</t>
  </si>
  <si>
    <t xml:space="preserve">Кабельный органайзер с крышкой </t>
  </si>
  <si>
    <t>Ориентация: Горизонтальная
Формат: 1U
Ширина дюйм: 19"
Крышка: Наличие
Материал: металл</t>
  </si>
  <si>
    <t>Кабель витая пара для уличной прокладки</t>
  </si>
  <si>
    <t>Тип: сетевой (UTP, FTP)
Категория: Не ниже 5e*
Структура жилы: ОП
Количество жил: 8 шт
Сечение жилы кабеля: не менее 0.52 мм²*
Экранирование: U/UTP
Наличие троса: нет
Бронирование: нет
Материал: медь
Длина: не менее 305 м*
Диаметр: не менее 5.2 мм*
Изоляция: полиэтилен
Материал оболочки: полиэтилен
Упаковка: коробка
Частотный диапазон: не менее 100 МГц*
Способ монтажа: внешний
Форма провода: круглый
Max рабочая температура: 70 °С
Min рабочая температура: -60 °С</t>
  </si>
  <si>
    <t>Тип: сетевой (UTP, FTP)
Категория: ____
Структура жилы: ОП
Количество жил: 8 шт
Сечение жилы кабеля: ____мм²
Экранирование: U/UTP
Наличие троса: нет
Бронирование: нет
Материал: медь
Длина: _____м
Диаметр: _____ мм
Изоляция: полиэтилен
Материал оболочки: полиэтилен
Упаковка: коробка
Частотный диапазон: ____ МГц
Способ монтажа: внешний
Форма провода: круглый
Max рабочая температура: 70 °С
Min рабочая температура: -60 °С</t>
  </si>
  <si>
    <t>Кабель-канал</t>
  </si>
  <si>
    <t>Вид: магистральный (парапетный)
Материал короба: ПВХ
Материал аксессуаров: ПВХ
Площадь внутреннего поперечного сечения: 8510 мм²
Количество перегородок: 2
Температура монтажа: от -5 до +60 °С
Температура эксплуатации: от -5 до +60 °С
Количество в упаковке: 1 шт
Размер короба (ШхВ): 100х40 мм
Длина: не менее 2000 мм*
Степень защиты: не менее IP40*
Цвет: белый
Двойной замок: да
Закругленный: нет
Тип: кабель-канал
Крышка: есть
Ширина крышки: 100 мм
Перфорированный: нет</t>
  </si>
  <si>
    <t>Вид: магистральный (парапетный)
Материал короба: ПВХ
Материал аксессуаров: ПВХ
Площадь внутреннего поперечного сечения: 8510 мм²
Количество перегородок: 2
Температура монтажа: от -5 до +60 °С
Температура эксплуатации: от -5 до +60 °С
Количество в упаковке: 1 шт
Размер короба (ШхВ): 100х40 мм
Длина:_____мм
Степень защиты: ____
Цвет: белый
Двойной замок: да
Закругленный: нет
Тип: кабель-канал
Крышка: есть
Ширина крышки: 100 мм
Перфорированный: нет</t>
  </si>
  <si>
    <t>Стяжки</t>
  </si>
  <si>
    <t>Тип: стяжка
Материал: нейлон
Длина: 250 мм
Ширина: 3.6 мм
Фасовка: не менее 100 шт*
Цвет: белый
Многоразовые: нет
С маркировочной площадкой: нет
С отверстием (под саморез): нет
С клипсой: нет
С двойным замком: нет
Стойкость к ультрафиолету: да
Температура монтажа Max: +60 °С
Рабочая температура Max: +85 °С
Рабочая температура Min: -40 °С
Температура монтажа Min: 0 °С</t>
  </si>
  <si>
    <t>Тип: стяжка
Материал: нейлон
Длина: 250 мм
Ширина: 3.6 мм
Фасовка: _____ шт
Цвет: белый
Многоразовые: нет
С маркировочной площадкой: нет
С отверстием (под саморез): нет
С клипсой: нет
С двойным замком: нет
Стойкость к ультрафиолету: да
Температура монтажа Max: +60 °С
Рабочая температура Max: +85 °С
Рабочая температура Min: -40 °С
Температура монтажа Min: 0 °С</t>
  </si>
  <si>
    <t>Саморезы тип 1</t>
  </si>
  <si>
    <t>Наконечник: острый
Шлиц: Phillips (PH)
Размер шлица: PH2
Диаметр: 3.5 мм
Длина: 16 мм
Наличие пресс-шайбы: нет
Покрытие: фосфатированный
Цвет покрытия: черный
Форма головки: потайная
Фасовка: не менее 100 шт
Тип резьбы: редкая
Полная резьба: да
Материал: сталь 1018</t>
  </si>
  <si>
    <t>Наконечник: острый
Шлиц: Phillips (PH)
Размер шлица: PH2
Диаметр: 3.5 мм
Длина: 16 мм
Наличие пресс-шайбы: нет
Покрытие: фосфатированный
Цвет покрытия: черный
Форма головки: потайная
Фасовка: ____ шт
Тип резьбы: редкая
Полная резьба: да
Материал: сталь 1018</t>
  </si>
  <si>
    <t>Саморезы тип 2</t>
  </si>
  <si>
    <t>Наконечник: острый
Шлиц: Phillips (PH)
Размер шлица: PH2
Диаметр: 3.5 мм
Длина: 35 мм
Наличие пресс-шайбы: нет
Покрытие: фосфатированный
Цвет покрытия: черный
Форма головки: потайная
Фасовка: не менее 100 шт
Тип резьбы: редкая
Полная резьба: да
Материал: сталь 1018</t>
  </si>
  <si>
    <t>Наконечник: острый
Шлиц: Phillips (PH)
Размер шлица: PH2
Диаметр: 3.5 мм
Длина: 35 мм
Наличие пресс-шайбы: нет
Покрытие: фосфатированный
Цвет покрытия: черный
Форма головки: потайная
Фасовка: _____ шт
Тип резьбы: редкая
Полная резьба: да
Материал: сталь 1018</t>
  </si>
  <si>
    <t>Дюбель тип 1</t>
  </si>
  <si>
    <t>Дюбель тип 2</t>
  </si>
  <si>
    <t>Длина: 80 мм
Диаметр: 10 мм
Фасовка: не менее 10 шт
Метиз в комплекте: шуруп
Диаметр метиза к дюбелю: 6 мм
Тип: для бетона и кирпича
Диаметр отверстия под дюбель: 10 мм
Материал: нейлон</t>
  </si>
  <si>
    <t>Длина: 80 мм
Диаметр: 10 мм
Фасовка: ____шт
Метиз в комплекте: шуруп
Диаметр метиза к дюбелю: 6 мм
Тип: для бетона и кирпича
Диаметр отверстия под дюбель: 10 мм
Материал: нейлон</t>
  </si>
  <si>
    <t>Длина: 40 мм
Диаметр: 6 мм
Фасовка: не менее 25 шт
Метиз в комплекте: шуруп
Тип: дюбель-ёжик
Диаметр отверстия под дюбель: 6 мм
Материал: полипропилен</t>
  </si>
  <si>
    <t>Длина: 40 мм
Диаметр: 6 мм
Фасовка: _____шт
Метиз в комплекте: шуруп
Тип: дюбель-ёжик
Диаметр отверстия под дюбель: 6 мм
Материал: полипропилен</t>
  </si>
  <si>
    <t>Изолента</t>
  </si>
  <si>
    <t>Тип: изолента
Ширина: 19 мм
Длина: 20 м
Толщина: 0.15 мм
Материал: ПВХ
Температурный диапазон использования: от -30 до +80 °С
Max напряжение: 7000 В
Цвет: черный
Морозостойкая: да
Огнестойкая: да
Водостойкая: да
Стойкость к ультрафиолету: да
Количество в упаковке: 1 шт
Клеевая основа: каучук</t>
  </si>
  <si>
    <t>Материал корпуса: пластик
Форма корпуса: круглая
Цвет чернил: черный
Палитра: черный
Толщина линии письма: 0.8 - 2.2 мм
Мах толщина линии письма: 2.2 мм
Перманентный: есть
Водостойкие чернила: да
Быстросохнущие чернила: да
Двухсторонний: да
Диаметр корпуса: не более 12 мм*
Количество в наборе: 1 шт</t>
  </si>
  <si>
    <t>Перманентный маркеры</t>
  </si>
  <si>
    <t>Материал корпуса: пластик
Форма корпуса: круглая
Цвет чернил: черный
Палитра: черный
Толщина линии письма: 0.8 - 2.2 мм
Мах толщина линии письма: 2.2 мм
Перманентный: есть
Водостойкие чернила: да
Быстросохнущие чернила: да
Двухсторонний: да
Диаметр корпуса: _____мм
Количество в наборе: 1 шт</t>
  </si>
  <si>
    <t>Маркировочные бирки</t>
  </si>
  <si>
    <t>Тип: кабельная бирка
Форма: квадрат
Длина: 50 мм
Ширина: 50 мм
Количество в упаковке: не менее 1000 шт
Материал: пластик
Цвет: белый
Габариты без упаковки: 50х50х1.5 мм</t>
  </si>
  <si>
    <t>Тип: кабельная бирка
Форма: квадрат
Длина: 50 мм
Ширина: 50 мм
Количество в упаковке: ____ шт
Материал: пластик
Цвет: белый
Габариты без упаковки: 50х50х1.5 мм</t>
  </si>
  <si>
    <t>Тип:  Неуправляемый
Количество портов:  ____
Уровень:  L2
Скорость портов, Мбит/с: Не менее 10/100
Размер таблицы MAC-адресов:  ____
Поддержка стандартов:  IEEE 802.3, IEEE 802.3u, IEEE 802.3x
Внутренняя пропускная способность, Гбит/сек: 1</t>
  </si>
  <si>
    <t>Тип: Неуправляемый
Количество портов: Не менее 8
Уровень: L2
Скорость портов, Мбит/с: 10/100
Размер таблицы MAC-адресов: 2000
Поддержка стандартов: автоопределение MDI/MDIX, IEEE 802.3x, IEEE 802.3u</t>
  </si>
  <si>
    <t>Тип: Неуправляемый
Количество портов: ______
Уровень: L2
Скорость портов, Мбит/с: 10/100
Размер таблицы MAC-адресов: 2000
Поддержка стандартов: автоопределение MDI/MDIX, IEEE 802.3x, IEEE 802.3u</t>
  </si>
  <si>
    <t>Бухта</t>
  </si>
  <si>
    <r>
      <t xml:space="preserve">В ответ на Ваш запрос направляем Вам коммерческое предложение </t>
    </r>
    <r>
      <rPr>
        <b/>
        <sz val="11"/>
        <color theme="1"/>
        <rFont val="Times New Roman"/>
        <family val="1"/>
        <charset val="204"/>
      </rPr>
      <t xml:space="preserve">на поставку комплектующих к СКС для нужд Регионального центра Москва
(только для субъектов малого и среднего предпринимательства) </t>
    </r>
    <r>
      <rPr>
        <sz val="11"/>
        <color theme="1"/>
        <rFont val="Times New Roman"/>
        <family val="1"/>
        <charset val="204"/>
      </rPr>
      <t>в соответствии с Техническим заданием и условиями заказчика, указанными в запросе.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</si>
</sst>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6" fillId="0" borderId="2" xfId="0" applyFont="1" applyBorder="1" applyProtection="1"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top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3" fontId="4" fillId="0" borderId="2" xfId="0" applyNumberFormat="1" applyFont="1" applyBorder="1" applyAlignment="1" applyProtection="1">
      <alignment horizontal="center" vertical="center" wrapText="1"/>
      <protection locked="0"/>
    </xf>
    <xf numFmtId="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left" vertical="top" wrapText="1"/>
    </xf>
    <xf numFmtId="0" fontId="17" fillId="0" borderId="3" xfId="0" applyFont="1" applyBorder="1" applyAlignment="1" applyProtection="1">
      <alignment horizontal="left" vertical="center" wrapText="1"/>
      <protection locked="0"/>
    </xf>
    <xf numFmtId="0" fontId="17" fillId="0" borderId="4" xfId="0" applyFont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left" vertical="top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9" fontId="17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4" xfId="0" applyFont="1" applyFill="1" applyBorder="1" applyAlignment="1" applyProtection="1">
      <alignment horizontal="left" vertical="center" wrapText="1"/>
      <protection locked="0"/>
    </xf>
    <xf numFmtId="0" fontId="17" fillId="0" borderId="5" xfId="0" applyFont="1" applyFill="1" applyBorder="1" applyAlignment="1" applyProtection="1">
      <alignment horizontal="left" vertical="center" wrapText="1"/>
      <protection locked="0"/>
    </xf>
    <xf numFmtId="0" fontId="17" fillId="0" borderId="3" xfId="0" applyFont="1" applyFill="1" applyBorder="1" applyAlignment="1" applyProtection="1">
      <alignment horizontal="left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8" fillId="2" borderId="14" xfId="0" applyFont="1" applyFill="1" applyBorder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1" fillId="0" borderId="2" xfId="0" applyFont="1" applyFill="1" applyBorder="1" applyAlignment="1">
      <alignment vertical="center" wrapText="1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0" borderId="2" xfId="0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>
      <alignment wrapText="1"/>
    </xf>
    <xf numFmtId="0" fontId="8" fillId="2" borderId="2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X86"/>
  <sheetViews>
    <sheetView tabSelected="1" view="pageBreakPreview" topLeftCell="A5" zoomScale="60" zoomScaleNormal="55" workbookViewId="0">
      <selection activeCell="J7" sqref="J7"/>
    </sheetView>
  </sheetViews>
  <sheetFormatPr defaultColWidth="0" defaultRowHeight="15" zeroHeight="1" x14ac:dyDescent="0.25"/>
  <cols>
    <col min="1" max="1" width="5.7109375" style="1" customWidth="1"/>
    <col min="2" max="2" width="39.28515625" style="1" customWidth="1"/>
    <col min="3" max="3" width="51.28515625" style="1" customWidth="1"/>
    <col min="4" max="4" width="49.140625" style="1" customWidth="1"/>
    <col min="5" max="5" width="29.5703125" style="1" customWidth="1"/>
    <col min="6" max="6" width="8.85546875" style="1" customWidth="1"/>
    <col min="7" max="7" width="11.5703125" style="1" customWidth="1"/>
    <col min="8" max="8" width="14.7109375" style="1" customWidth="1"/>
    <col min="9" max="9" width="28.42578125" style="1" customWidth="1"/>
    <col min="10" max="10" width="7.85546875" style="1" customWidth="1"/>
    <col min="11" max="12" width="14.5703125" style="1" customWidth="1"/>
    <col min="13" max="13" width="11.140625" style="1" customWidth="1"/>
    <col min="14" max="14" width="8.7109375" style="1" customWidth="1"/>
    <col min="15" max="128" width="0" style="1" hidden="1" customWidth="1"/>
    <col min="129" max="16384" width="8.7109375" style="1" hidden="1"/>
  </cols>
  <sheetData>
    <row r="1" spans="2:13" ht="15" customHeight="1" x14ac:dyDescent="0.25">
      <c r="B1" s="17" t="s">
        <v>17</v>
      </c>
    </row>
    <row r="3" spans="2:13" ht="18" hidden="1" x14ac:dyDescent="0.35">
      <c r="B3" s="2" t="s">
        <v>11</v>
      </c>
      <c r="C3" s="3"/>
      <c r="D3" s="3"/>
      <c r="E3" s="3"/>
    </row>
    <row r="4" spans="2:13" ht="18" hidden="1" x14ac:dyDescent="0.35">
      <c r="B4" s="2"/>
      <c r="C4" s="3"/>
      <c r="D4" s="3"/>
      <c r="E4" s="3"/>
    </row>
    <row r="5" spans="2:13" ht="45.2" customHeight="1" x14ac:dyDescent="0.25">
      <c r="B5" s="4" t="s">
        <v>0</v>
      </c>
      <c r="D5" s="65" t="s">
        <v>22</v>
      </c>
      <c r="E5" s="65"/>
      <c r="F5" s="65"/>
      <c r="G5" s="31"/>
      <c r="H5" s="36"/>
      <c r="I5" s="31"/>
      <c r="J5" s="16"/>
      <c r="K5" s="5"/>
      <c r="L5" s="5"/>
    </row>
    <row r="6" spans="2:13" ht="39.950000000000003" customHeight="1" x14ac:dyDescent="0.25">
      <c r="B6" s="66"/>
      <c r="C6" s="66"/>
      <c r="D6" s="66"/>
      <c r="E6" s="66"/>
      <c r="F6" s="66"/>
      <c r="G6" s="32"/>
      <c r="H6" s="37"/>
      <c r="I6" s="32"/>
      <c r="J6" s="16"/>
    </row>
    <row r="7" spans="2:13" ht="49.9" customHeight="1" x14ac:dyDescent="0.25">
      <c r="B7" s="65" t="s">
        <v>130</v>
      </c>
      <c r="C7" s="65"/>
      <c r="D7" s="65"/>
      <c r="E7" s="65"/>
      <c r="F7" s="65"/>
      <c r="G7" s="31"/>
      <c r="H7" s="36"/>
      <c r="I7" s="31"/>
      <c r="J7" s="6"/>
    </row>
    <row r="8" spans="2:13" ht="13.9" hidden="1" x14ac:dyDescent="0.25">
      <c r="B8" s="67" t="s">
        <v>1</v>
      </c>
      <c r="C8" s="68"/>
      <c r="D8" s="68"/>
      <c r="E8" s="68"/>
      <c r="F8" s="69"/>
      <c r="G8" s="39"/>
      <c r="H8" s="39"/>
      <c r="I8" s="39"/>
      <c r="J8" s="7"/>
      <c r="K8" s="7"/>
      <c r="L8" s="7"/>
      <c r="M8" s="8"/>
    </row>
    <row r="9" spans="2:13" x14ac:dyDescent="0.25">
      <c r="B9" s="24" t="s">
        <v>2</v>
      </c>
      <c r="C9" s="70"/>
      <c r="D9" s="71"/>
      <c r="E9" s="71"/>
      <c r="F9" s="71"/>
      <c r="G9" s="72"/>
      <c r="H9" s="40"/>
      <c r="I9" s="40"/>
      <c r="J9" s="9"/>
      <c r="K9" s="10"/>
      <c r="L9" s="10"/>
      <c r="M9" s="11"/>
    </row>
    <row r="10" spans="2:13" x14ac:dyDescent="0.25">
      <c r="B10" s="25" t="s">
        <v>3</v>
      </c>
      <c r="C10" s="73"/>
      <c r="D10" s="74"/>
      <c r="E10" s="74"/>
      <c r="F10" s="74"/>
      <c r="G10" s="75"/>
      <c r="H10" s="41"/>
      <c r="I10" s="41"/>
      <c r="J10" s="12"/>
      <c r="K10" s="12"/>
      <c r="L10" s="12"/>
      <c r="M10" s="13"/>
    </row>
    <row r="11" spans="2:13" x14ac:dyDescent="0.25">
      <c r="B11" s="25" t="s">
        <v>4</v>
      </c>
      <c r="C11" s="73"/>
      <c r="D11" s="74"/>
      <c r="E11" s="74"/>
      <c r="F11" s="74"/>
      <c r="G11" s="75"/>
      <c r="H11" s="41"/>
      <c r="I11" s="41"/>
      <c r="J11" s="12"/>
      <c r="K11" s="12"/>
      <c r="L11" s="12"/>
      <c r="M11" s="13"/>
    </row>
    <row r="12" spans="2:13" x14ac:dyDescent="0.25">
      <c r="B12" s="25" t="s">
        <v>5</v>
      </c>
      <c r="C12" s="73"/>
      <c r="D12" s="74"/>
      <c r="E12" s="74"/>
      <c r="F12" s="74"/>
      <c r="G12" s="75"/>
      <c r="H12" s="41"/>
      <c r="I12" s="41"/>
      <c r="J12" s="12"/>
      <c r="K12" s="12"/>
      <c r="L12" s="12"/>
      <c r="M12" s="13"/>
    </row>
    <row r="13" spans="2:13" x14ac:dyDescent="0.25">
      <c r="B13" s="26" t="s">
        <v>20</v>
      </c>
      <c r="C13" s="70"/>
      <c r="D13" s="71"/>
      <c r="E13" s="71"/>
      <c r="F13" s="71"/>
      <c r="G13" s="72"/>
      <c r="H13" s="40"/>
      <c r="I13" s="40"/>
      <c r="J13" s="14"/>
      <c r="K13" s="14"/>
      <c r="L13" s="14"/>
      <c r="M13" s="15"/>
    </row>
    <row r="14" spans="2:13" ht="46.5" customHeight="1" x14ac:dyDescent="0.25">
      <c r="B14" s="27" t="s">
        <v>7</v>
      </c>
      <c r="C14" s="80" t="s">
        <v>65</v>
      </c>
      <c r="D14" s="78"/>
      <c r="E14" s="78"/>
      <c r="F14" s="78"/>
      <c r="G14" s="79"/>
    </row>
    <row r="15" spans="2:13" ht="21" customHeight="1" x14ac:dyDescent="0.25">
      <c r="B15" s="27" t="s">
        <v>8</v>
      </c>
      <c r="C15" s="58" t="s">
        <v>66</v>
      </c>
      <c r="D15" s="59"/>
      <c r="E15" s="59"/>
      <c r="F15" s="59"/>
      <c r="G15" s="60"/>
    </row>
    <row r="16" spans="2:13" ht="15" customHeight="1" x14ac:dyDescent="0.25">
      <c r="B16" s="27" t="s">
        <v>14</v>
      </c>
      <c r="C16" s="77" t="s">
        <v>32</v>
      </c>
      <c r="D16" s="78"/>
      <c r="E16" s="78"/>
      <c r="F16" s="78"/>
      <c r="G16" s="79"/>
    </row>
    <row r="17" spans="1:13" ht="20.25" customHeight="1" x14ac:dyDescent="0.25">
      <c r="B17" s="27" t="s">
        <v>13</v>
      </c>
      <c r="C17" s="58" t="s">
        <v>38</v>
      </c>
      <c r="D17" s="59"/>
      <c r="E17" s="59"/>
      <c r="F17" s="59"/>
      <c r="G17" s="60"/>
    </row>
    <row r="18" spans="1:13" ht="15" customHeight="1" x14ac:dyDescent="0.25">
      <c r="B18" s="27" t="s">
        <v>6</v>
      </c>
      <c r="C18" s="58" t="s">
        <v>39</v>
      </c>
      <c r="D18" s="59"/>
      <c r="E18" s="59"/>
      <c r="F18" s="59"/>
      <c r="G18" s="60"/>
      <c r="M18" s="13"/>
    </row>
    <row r="19" spans="1:13" ht="9.75" customHeight="1" x14ac:dyDescent="0.25"/>
    <row r="20" spans="1:13" ht="86.25" customHeight="1" x14ac:dyDescent="0.25">
      <c r="A20" s="19" t="s">
        <v>9</v>
      </c>
      <c r="B20" s="45" t="s">
        <v>19</v>
      </c>
      <c r="C20" s="19" t="s">
        <v>12</v>
      </c>
      <c r="D20" s="20" t="s">
        <v>21</v>
      </c>
      <c r="E20" s="20" t="s">
        <v>34</v>
      </c>
      <c r="F20" s="19" t="s">
        <v>10</v>
      </c>
      <c r="G20" s="33" t="s">
        <v>23</v>
      </c>
      <c r="H20" s="38" t="s">
        <v>29</v>
      </c>
      <c r="I20" s="33" t="s">
        <v>30</v>
      </c>
      <c r="J20" s="19" t="s">
        <v>16</v>
      </c>
      <c r="K20" s="19" t="s">
        <v>33</v>
      </c>
      <c r="L20" s="22" t="s">
        <v>35</v>
      </c>
      <c r="M20" s="19" t="s">
        <v>31</v>
      </c>
    </row>
    <row r="21" spans="1:13" ht="15.75" thickBot="1" x14ac:dyDescent="0.3">
      <c r="A21" s="18">
        <v>1</v>
      </c>
      <c r="B21" s="51">
        <v>2</v>
      </c>
      <c r="C21" s="51">
        <v>3</v>
      </c>
      <c r="D21" s="84">
        <v>4</v>
      </c>
      <c r="E21" s="21"/>
      <c r="F21" s="51">
        <v>5</v>
      </c>
      <c r="G21" s="18">
        <v>6</v>
      </c>
      <c r="H21" s="18">
        <v>7</v>
      </c>
      <c r="I21" s="18">
        <v>8</v>
      </c>
      <c r="J21" s="51">
        <v>9</v>
      </c>
      <c r="K21" s="18">
        <v>10</v>
      </c>
      <c r="L21" s="18">
        <v>11</v>
      </c>
      <c r="M21" s="18">
        <v>12</v>
      </c>
    </row>
    <row r="22" spans="1:13" ht="108" customHeight="1" thickBot="1" x14ac:dyDescent="0.3">
      <c r="A22" s="50">
        <v>1</v>
      </c>
      <c r="B22" s="87" t="s">
        <v>67</v>
      </c>
      <c r="C22" s="88" t="s">
        <v>69</v>
      </c>
      <c r="D22" s="53" t="s">
        <v>126</v>
      </c>
      <c r="E22" s="81"/>
      <c r="F22" s="46" t="s">
        <v>40</v>
      </c>
      <c r="G22" s="56"/>
      <c r="H22" s="18"/>
      <c r="I22" s="50"/>
      <c r="J22" s="55">
        <v>100</v>
      </c>
      <c r="K22" s="56"/>
      <c r="L22" s="35">
        <f t="shared" ref="L22:L50" si="0">ROUND(K22*ROUND(J22,2),2)</f>
        <v>0</v>
      </c>
      <c r="M22" s="62"/>
    </row>
    <row r="23" spans="1:13" ht="101.25" customHeight="1" thickBot="1" x14ac:dyDescent="0.3">
      <c r="A23" s="50">
        <v>2</v>
      </c>
      <c r="B23" s="87" t="s">
        <v>68</v>
      </c>
      <c r="C23" s="88" t="s">
        <v>127</v>
      </c>
      <c r="D23" s="53" t="s">
        <v>128</v>
      </c>
      <c r="E23" s="81"/>
      <c r="F23" s="46" t="s">
        <v>40</v>
      </c>
      <c r="G23" s="56"/>
      <c r="H23" s="18"/>
      <c r="I23" s="50"/>
      <c r="J23" s="54">
        <v>70</v>
      </c>
      <c r="K23" s="56"/>
      <c r="L23" s="35">
        <f t="shared" si="0"/>
        <v>0</v>
      </c>
      <c r="M23" s="63"/>
    </row>
    <row r="24" spans="1:13" ht="86.45" customHeight="1" thickBot="1" x14ac:dyDescent="0.3">
      <c r="A24" s="52">
        <v>3</v>
      </c>
      <c r="B24" s="87" t="s">
        <v>42</v>
      </c>
      <c r="C24" s="89" t="s">
        <v>70</v>
      </c>
      <c r="D24" s="90" t="s">
        <v>55</v>
      </c>
      <c r="E24" s="82" t="s">
        <v>36</v>
      </c>
      <c r="F24" s="46" t="s">
        <v>40</v>
      </c>
      <c r="G24" s="29"/>
      <c r="H24" s="34"/>
      <c r="I24" s="34"/>
      <c r="J24" s="48">
        <v>40</v>
      </c>
      <c r="K24" s="30"/>
      <c r="L24" s="35">
        <f t="shared" si="0"/>
        <v>0</v>
      </c>
      <c r="M24" s="63"/>
    </row>
    <row r="25" spans="1:13" ht="72" customHeight="1" thickBot="1" x14ac:dyDescent="0.3">
      <c r="A25" s="50">
        <v>4</v>
      </c>
      <c r="B25" s="87" t="s">
        <v>43</v>
      </c>
      <c r="C25" s="89" t="s">
        <v>71</v>
      </c>
      <c r="D25" s="90" t="s">
        <v>54</v>
      </c>
      <c r="E25" s="83" t="s">
        <v>36</v>
      </c>
      <c r="F25" s="47" t="s">
        <v>40</v>
      </c>
      <c r="G25" s="29"/>
      <c r="H25" s="34"/>
      <c r="I25" s="34"/>
      <c r="J25" s="49">
        <v>830</v>
      </c>
      <c r="K25" s="30"/>
      <c r="L25" s="35">
        <f t="shared" si="0"/>
        <v>0</v>
      </c>
      <c r="M25" s="63"/>
    </row>
    <row r="26" spans="1:13" ht="77.25" thickBot="1" x14ac:dyDescent="0.3">
      <c r="A26" s="50">
        <v>5</v>
      </c>
      <c r="B26" s="87" t="s">
        <v>44</v>
      </c>
      <c r="C26" s="89" t="s">
        <v>72</v>
      </c>
      <c r="D26" s="90" t="s">
        <v>56</v>
      </c>
      <c r="E26" s="83" t="s">
        <v>36</v>
      </c>
      <c r="F26" s="47" t="s">
        <v>40</v>
      </c>
      <c r="G26" s="29"/>
      <c r="H26" s="34"/>
      <c r="I26" s="34"/>
      <c r="J26" s="49">
        <v>50</v>
      </c>
      <c r="K26" s="30"/>
      <c r="L26" s="35">
        <f t="shared" si="0"/>
        <v>0</v>
      </c>
      <c r="M26" s="63"/>
    </row>
    <row r="27" spans="1:13" ht="75" customHeight="1" thickBot="1" x14ac:dyDescent="0.3">
      <c r="A27" s="52">
        <v>6</v>
      </c>
      <c r="B27" s="87" t="s">
        <v>45</v>
      </c>
      <c r="C27" s="89" t="s">
        <v>73</v>
      </c>
      <c r="D27" s="90" t="s">
        <v>57</v>
      </c>
      <c r="E27" s="83" t="s">
        <v>36</v>
      </c>
      <c r="F27" s="47" t="s">
        <v>40</v>
      </c>
      <c r="G27" s="29"/>
      <c r="H27" s="34"/>
      <c r="I27" s="34"/>
      <c r="J27" s="49">
        <v>20</v>
      </c>
      <c r="K27" s="30"/>
      <c r="L27" s="35">
        <f t="shared" si="0"/>
        <v>0</v>
      </c>
      <c r="M27" s="63"/>
    </row>
    <row r="28" spans="1:13" ht="51" customHeight="1" thickBot="1" x14ac:dyDescent="0.3">
      <c r="A28" s="50">
        <v>7</v>
      </c>
      <c r="B28" s="87" t="s">
        <v>46</v>
      </c>
      <c r="C28" s="89" t="s">
        <v>74</v>
      </c>
      <c r="D28" s="90" t="s">
        <v>58</v>
      </c>
      <c r="E28" s="83" t="s">
        <v>36</v>
      </c>
      <c r="F28" s="47" t="s">
        <v>41</v>
      </c>
      <c r="G28" s="29"/>
      <c r="H28" s="34"/>
      <c r="I28" s="34"/>
      <c r="J28" s="49">
        <v>47</v>
      </c>
      <c r="K28" s="30"/>
      <c r="L28" s="35">
        <f t="shared" si="0"/>
        <v>0</v>
      </c>
      <c r="M28" s="63"/>
    </row>
    <row r="29" spans="1:13" ht="174" customHeight="1" thickBot="1" x14ac:dyDescent="0.3">
      <c r="A29" s="50">
        <v>8</v>
      </c>
      <c r="B29" s="87" t="s">
        <v>75</v>
      </c>
      <c r="C29" s="89" t="s">
        <v>76</v>
      </c>
      <c r="D29" s="90" t="s">
        <v>59</v>
      </c>
      <c r="E29" s="83" t="s">
        <v>36</v>
      </c>
      <c r="F29" s="47" t="s">
        <v>129</v>
      </c>
      <c r="G29" s="29"/>
      <c r="H29" s="34"/>
      <c r="I29" s="34"/>
      <c r="J29" s="49">
        <v>140</v>
      </c>
      <c r="K29" s="30"/>
      <c r="L29" s="35">
        <f t="shared" si="0"/>
        <v>0</v>
      </c>
      <c r="M29" s="63"/>
    </row>
    <row r="30" spans="1:13" ht="144" customHeight="1" thickBot="1" x14ac:dyDescent="0.3">
      <c r="A30" s="52">
        <v>9</v>
      </c>
      <c r="B30" s="87" t="s">
        <v>47</v>
      </c>
      <c r="C30" s="89" t="s">
        <v>77</v>
      </c>
      <c r="D30" s="90" t="s">
        <v>62</v>
      </c>
      <c r="E30" s="83" t="s">
        <v>36</v>
      </c>
      <c r="F30" s="47" t="s">
        <v>40</v>
      </c>
      <c r="G30" s="29"/>
      <c r="H30" s="34"/>
      <c r="I30" s="34"/>
      <c r="J30" s="49">
        <v>420</v>
      </c>
      <c r="K30" s="30"/>
      <c r="L30" s="35">
        <f t="shared" si="0"/>
        <v>0</v>
      </c>
      <c r="M30" s="63"/>
    </row>
    <row r="31" spans="1:13" ht="167.45" customHeight="1" thickBot="1" x14ac:dyDescent="0.3">
      <c r="A31" s="50">
        <v>10</v>
      </c>
      <c r="B31" s="87" t="s">
        <v>48</v>
      </c>
      <c r="C31" s="89" t="s">
        <v>78</v>
      </c>
      <c r="D31" s="90" t="s">
        <v>63</v>
      </c>
      <c r="E31" s="83" t="s">
        <v>36</v>
      </c>
      <c r="F31" s="47" t="s">
        <v>40</v>
      </c>
      <c r="G31" s="29"/>
      <c r="H31" s="34"/>
      <c r="I31" s="34"/>
      <c r="J31" s="49">
        <v>810</v>
      </c>
      <c r="K31" s="30"/>
      <c r="L31" s="35">
        <f t="shared" si="0"/>
        <v>0</v>
      </c>
      <c r="M31" s="63"/>
    </row>
    <row r="32" spans="1:13" ht="163.9" customHeight="1" thickBot="1" x14ac:dyDescent="0.3">
      <c r="A32" s="50">
        <v>11</v>
      </c>
      <c r="B32" s="87" t="s">
        <v>49</v>
      </c>
      <c r="C32" s="89" t="s">
        <v>79</v>
      </c>
      <c r="D32" s="90" t="s">
        <v>64</v>
      </c>
      <c r="E32" s="83" t="s">
        <v>36</v>
      </c>
      <c r="F32" s="47" t="s">
        <v>40</v>
      </c>
      <c r="G32" s="29"/>
      <c r="H32" s="34"/>
      <c r="I32" s="34"/>
      <c r="J32" s="49">
        <v>205</v>
      </c>
      <c r="K32" s="30"/>
      <c r="L32" s="35">
        <f t="shared" si="0"/>
        <v>0</v>
      </c>
      <c r="M32" s="63"/>
    </row>
    <row r="33" spans="1:13" ht="163.9" customHeight="1" thickBot="1" x14ac:dyDescent="0.3">
      <c r="A33" s="52">
        <v>12</v>
      </c>
      <c r="B33" s="87" t="s">
        <v>80</v>
      </c>
      <c r="C33" s="89" t="s">
        <v>81</v>
      </c>
      <c r="D33" s="90" t="s">
        <v>82</v>
      </c>
      <c r="E33" s="83" t="s">
        <v>36</v>
      </c>
      <c r="F33" s="47" t="s">
        <v>40</v>
      </c>
      <c r="G33" s="29"/>
      <c r="H33" s="34"/>
      <c r="I33" s="34"/>
      <c r="J33" s="49">
        <v>100</v>
      </c>
      <c r="K33" s="30"/>
      <c r="L33" s="35">
        <f t="shared" si="0"/>
        <v>0</v>
      </c>
      <c r="M33" s="63"/>
    </row>
    <row r="34" spans="1:13" ht="118.15" customHeight="1" thickBot="1" x14ac:dyDescent="0.3">
      <c r="A34" s="50">
        <v>13</v>
      </c>
      <c r="B34" s="87" t="s">
        <v>50</v>
      </c>
      <c r="C34" s="89" t="s">
        <v>83</v>
      </c>
      <c r="D34" s="90" t="s">
        <v>60</v>
      </c>
      <c r="E34" s="83" t="s">
        <v>36</v>
      </c>
      <c r="F34" s="47" t="s">
        <v>41</v>
      </c>
      <c r="G34" s="29"/>
      <c r="H34" s="34"/>
      <c r="I34" s="34"/>
      <c r="J34" s="49">
        <v>6</v>
      </c>
      <c r="K34" s="30"/>
      <c r="L34" s="35">
        <f t="shared" si="0"/>
        <v>0</v>
      </c>
      <c r="M34" s="63"/>
    </row>
    <row r="35" spans="1:13" ht="124.9" customHeight="1" thickBot="1" x14ac:dyDescent="0.3">
      <c r="A35" s="50">
        <v>14</v>
      </c>
      <c r="B35" s="87" t="s">
        <v>51</v>
      </c>
      <c r="C35" s="91" t="s">
        <v>84</v>
      </c>
      <c r="D35" s="92" t="s">
        <v>85</v>
      </c>
      <c r="E35" s="83" t="s">
        <v>36</v>
      </c>
      <c r="F35" s="47" t="s">
        <v>40</v>
      </c>
      <c r="G35" s="29"/>
      <c r="H35" s="34"/>
      <c r="I35" s="34"/>
      <c r="J35" s="49">
        <v>21</v>
      </c>
      <c r="K35" s="30"/>
      <c r="L35" s="35">
        <f t="shared" si="0"/>
        <v>0</v>
      </c>
      <c r="M35" s="63"/>
    </row>
    <row r="36" spans="1:13" ht="125.45" customHeight="1" thickBot="1" x14ac:dyDescent="0.3">
      <c r="A36" s="52">
        <v>15</v>
      </c>
      <c r="B36" s="87" t="s">
        <v>52</v>
      </c>
      <c r="C36" s="93" t="s">
        <v>86</v>
      </c>
      <c r="D36" s="94" t="s">
        <v>87</v>
      </c>
      <c r="E36" s="83" t="s">
        <v>36</v>
      </c>
      <c r="F36" s="47" t="s">
        <v>40</v>
      </c>
      <c r="G36" s="29"/>
      <c r="H36" s="34"/>
      <c r="I36" s="34"/>
      <c r="J36" s="49">
        <v>20</v>
      </c>
      <c r="K36" s="30"/>
      <c r="L36" s="35">
        <f t="shared" si="0"/>
        <v>0</v>
      </c>
      <c r="M36" s="63"/>
    </row>
    <row r="37" spans="1:13" ht="58.9" customHeight="1" thickBot="1" x14ac:dyDescent="0.3">
      <c r="A37" s="50">
        <v>16</v>
      </c>
      <c r="B37" s="87" t="s">
        <v>88</v>
      </c>
      <c r="C37" s="93" t="s">
        <v>89</v>
      </c>
      <c r="D37" s="94" t="s">
        <v>90</v>
      </c>
      <c r="E37" s="83" t="s">
        <v>36</v>
      </c>
      <c r="F37" s="47" t="s">
        <v>41</v>
      </c>
      <c r="G37" s="29"/>
      <c r="H37" s="34"/>
      <c r="I37" s="34"/>
      <c r="J37" s="49">
        <v>21</v>
      </c>
      <c r="K37" s="30"/>
      <c r="L37" s="35">
        <f t="shared" si="0"/>
        <v>0</v>
      </c>
      <c r="M37" s="63"/>
    </row>
    <row r="38" spans="1:13" ht="61.15" customHeight="1" thickBot="1" x14ac:dyDescent="0.3">
      <c r="A38" s="50">
        <v>17</v>
      </c>
      <c r="B38" s="87" t="s">
        <v>53</v>
      </c>
      <c r="C38" s="95" t="s">
        <v>91</v>
      </c>
      <c r="D38" s="96" t="s">
        <v>61</v>
      </c>
      <c r="E38" s="83" t="s">
        <v>36</v>
      </c>
      <c r="F38" s="47" t="s">
        <v>41</v>
      </c>
      <c r="G38" s="29"/>
      <c r="H38" s="34"/>
      <c r="I38" s="34"/>
      <c r="J38" s="49">
        <v>20</v>
      </c>
      <c r="K38" s="30"/>
      <c r="L38" s="35">
        <f t="shared" si="0"/>
        <v>0</v>
      </c>
      <c r="M38" s="63"/>
    </row>
    <row r="39" spans="1:13" ht="123.75" customHeight="1" thickBot="1" x14ac:dyDescent="0.3">
      <c r="A39" s="52">
        <v>18</v>
      </c>
      <c r="B39" s="87" t="s">
        <v>92</v>
      </c>
      <c r="C39" s="95" t="s">
        <v>93</v>
      </c>
      <c r="D39" s="96" t="s">
        <v>94</v>
      </c>
      <c r="E39" s="83" t="s">
        <v>36</v>
      </c>
      <c r="F39" s="47" t="s">
        <v>40</v>
      </c>
      <c r="G39" s="29"/>
      <c r="H39" s="34"/>
      <c r="I39" s="34"/>
      <c r="J39" s="49">
        <v>20</v>
      </c>
      <c r="K39" s="30"/>
      <c r="L39" s="35">
        <f t="shared" si="0"/>
        <v>0</v>
      </c>
      <c r="M39" s="63"/>
    </row>
    <row r="40" spans="1:13" ht="75.75" customHeight="1" thickBot="1" x14ac:dyDescent="0.3">
      <c r="A40" s="50">
        <v>19</v>
      </c>
      <c r="B40" s="87" t="s">
        <v>95</v>
      </c>
      <c r="C40" s="95" t="s">
        <v>96</v>
      </c>
      <c r="D40" s="96" t="s">
        <v>96</v>
      </c>
      <c r="E40" s="83" t="s">
        <v>36</v>
      </c>
      <c r="F40" s="47" t="s">
        <v>40</v>
      </c>
      <c r="G40" s="29"/>
      <c r="H40" s="34"/>
      <c r="I40" s="34"/>
      <c r="J40" s="49">
        <v>10</v>
      </c>
      <c r="K40" s="30"/>
      <c r="L40" s="35">
        <f t="shared" si="0"/>
        <v>0</v>
      </c>
      <c r="M40" s="63"/>
    </row>
    <row r="41" spans="1:13" ht="246" customHeight="1" thickBot="1" x14ac:dyDescent="0.3">
      <c r="A41" s="50">
        <v>20</v>
      </c>
      <c r="B41" s="87" t="s">
        <v>97</v>
      </c>
      <c r="C41" s="89" t="s">
        <v>98</v>
      </c>
      <c r="D41" s="90" t="s">
        <v>99</v>
      </c>
      <c r="E41" s="83" t="s">
        <v>36</v>
      </c>
      <c r="F41" s="47" t="s">
        <v>41</v>
      </c>
      <c r="G41" s="29"/>
      <c r="H41" s="34"/>
      <c r="I41" s="34"/>
      <c r="J41" s="49">
        <v>5</v>
      </c>
      <c r="K41" s="30"/>
      <c r="L41" s="35">
        <f t="shared" si="0"/>
        <v>0</v>
      </c>
      <c r="M41" s="63"/>
    </row>
    <row r="42" spans="1:13" ht="243" customHeight="1" thickBot="1" x14ac:dyDescent="0.3">
      <c r="A42" s="52">
        <v>21</v>
      </c>
      <c r="B42" s="87" t="s">
        <v>100</v>
      </c>
      <c r="C42" s="89" t="s">
        <v>101</v>
      </c>
      <c r="D42" s="90" t="s">
        <v>102</v>
      </c>
      <c r="E42" s="83" t="s">
        <v>36</v>
      </c>
      <c r="F42" s="47" t="s">
        <v>40</v>
      </c>
      <c r="G42" s="29"/>
      <c r="H42" s="34"/>
      <c r="I42" s="34"/>
      <c r="J42" s="49">
        <v>100</v>
      </c>
      <c r="K42" s="30"/>
      <c r="L42" s="35">
        <f t="shared" si="0"/>
        <v>0</v>
      </c>
      <c r="M42" s="63"/>
    </row>
    <row r="43" spans="1:13" ht="216" customHeight="1" thickBot="1" x14ac:dyDescent="0.3">
      <c r="A43" s="50">
        <v>22</v>
      </c>
      <c r="B43" s="87" t="s">
        <v>103</v>
      </c>
      <c r="C43" s="89" t="s">
        <v>104</v>
      </c>
      <c r="D43" s="90" t="s">
        <v>105</v>
      </c>
      <c r="E43" s="83" t="s">
        <v>36</v>
      </c>
      <c r="F43" s="47" t="s">
        <v>41</v>
      </c>
      <c r="G43" s="29"/>
      <c r="H43" s="34"/>
      <c r="I43" s="34"/>
      <c r="J43" s="49">
        <v>200</v>
      </c>
      <c r="K43" s="30"/>
      <c r="L43" s="35">
        <f t="shared" si="0"/>
        <v>0</v>
      </c>
      <c r="M43" s="63"/>
    </row>
    <row r="44" spans="1:13" ht="186.75" customHeight="1" thickBot="1" x14ac:dyDescent="0.3">
      <c r="A44" s="50">
        <v>23</v>
      </c>
      <c r="B44" s="87" t="s">
        <v>106</v>
      </c>
      <c r="C44" s="89" t="s">
        <v>107</v>
      </c>
      <c r="D44" s="90" t="s">
        <v>108</v>
      </c>
      <c r="E44" s="83" t="s">
        <v>36</v>
      </c>
      <c r="F44" s="47" t="s">
        <v>41</v>
      </c>
      <c r="G44" s="29"/>
      <c r="H44" s="34"/>
      <c r="I44" s="34"/>
      <c r="J44" s="49">
        <v>45</v>
      </c>
      <c r="K44" s="30"/>
      <c r="L44" s="35">
        <f t="shared" si="0"/>
        <v>0</v>
      </c>
      <c r="M44" s="63"/>
    </row>
    <row r="45" spans="1:13" ht="177" customHeight="1" thickBot="1" x14ac:dyDescent="0.3">
      <c r="A45" s="52">
        <v>24</v>
      </c>
      <c r="B45" s="87" t="s">
        <v>109</v>
      </c>
      <c r="C45" s="89" t="s">
        <v>110</v>
      </c>
      <c r="D45" s="90" t="s">
        <v>111</v>
      </c>
      <c r="E45" s="83" t="s">
        <v>36</v>
      </c>
      <c r="F45" s="47" t="s">
        <v>41</v>
      </c>
      <c r="G45" s="29"/>
      <c r="H45" s="34"/>
      <c r="I45" s="34"/>
      <c r="J45" s="49">
        <v>60</v>
      </c>
      <c r="K45" s="30"/>
      <c r="L45" s="35">
        <f t="shared" si="0"/>
        <v>0</v>
      </c>
      <c r="M45" s="63"/>
    </row>
    <row r="46" spans="1:13" ht="117.75" customHeight="1" thickBot="1" x14ac:dyDescent="0.3">
      <c r="A46" s="50">
        <v>25</v>
      </c>
      <c r="B46" s="87" t="s">
        <v>112</v>
      </c>
      <c r="C46" s="89" t="s">
        <v>114</v>
      </c>
      <c r="D46" s="90" t="s">
        <v>115</v>
      </c>
      <c r="E46" s="83" t="s">
        <v>36</v>
      </c>
      <c r="F46" s="47" t="s">
        <v>41</v>
      </c>
      <c r="G46" s="29"/>
      <c r="H46" s="34"/>
      <c r="I46" s="34"/>
      <c r="J46" s="49">
        <v>40</v>
      </c>
      <c r="K46" s="30"/>
      <c r="L46" s="35">
        <f t="shared" si="0"/>
        <v>0</v>
      </c>
      <c r="M46" s="63"/>
    </row>
    <row r="47" spans="1:13" ht="102.75" customHeight="1" thickBot="1" x14ac:dyDescent="0.3">
      <c r="A47" s="50">
        <v>26</v>
      </c>
      <c r="B47" s="87" t="s">
        <v>113</v>
      </c>
      <c r="C47" s="89" t="s">
        <v>116</v>
      </c>
      <c r="D47" s="90" t="s">
        <v>117</v>
      </c>
      <c r="E47" s="83" t="s">
        <v>36</v>
      </c>
      <c r="F47" s="47" t="s">
        <v>41</v>
      </c>
      <c r="G47" s="29"/>
      <c r="H47" s="34"/>
      <c r="I47" s="34"/>
      <c r="J47" s="49">
        <v>40</v>
      </c>
      <c r="K47" s="30"/>
      <c r="L47" s="35">
        <f t="shared" si="0"/>
        <v>0</v>
      </c>
      <c r="M47" s="63"/>
    </row>
    <row r="48" spans="1:13" ht="178.5" customHeight="1" thickBot="1" x14ac:dyDescent="0.3">
      <c r="A48" s="52">
        <v>27</v>
      </c>
      <c r="B48" s="87" t="s">
        <v>118</v>
      </c>
      <c r="C48" s="89" t="s">
        <v>119</v>
      </c>
      <c r="D48" s="90" t="s">
        <v>119</v>
      </c>
      <c r="E48" s="83" t="s">
        <v>36</v>
      </c>
      <c r="F48" s="47" t="s">
        <v>40</v>
      </c>
      <c r="G48" s="29"/>
      <c r="H48" s="34"/>
      <c r="I48" s="34"/>
      <c r="J48" s="49">
        <v>250</v>
      </c>
      <c r="K48" s="30"/>
      <c r="L48" s="35">
        <f t="shared" si="0"/>
        <v>0</v>
      </c>
      <c r="M48" s="63"/>
    </row>
    <row r="49" spans="1:13" ht="162" customHeight="1" thickBot="1" x14ac:dyDescent="0.3">
      <c r="A49" s="50">
        <v>28</v>
      </c>
      <c r="B49" s="87" t="s">
        <v>121</v>
      </c>
      <c r="C49" s="89" t="s">
        <v>120</v>
      </c>
      <c r="D49" s="90" t="s">
        <v>122</v>
      </c>
      <c r="E49" s="83" t="s">
        <v>36</v>
      </c>
      <c r="F49" s="47" t="s">
        <v>40</v>
      </c>
      <c r="G49" s="29"/>
      <c r="H49" s="34"/>
      <c r="I49" s="34"/>
      <c r="J49" s="49">
        <v>30</v>
      </c>
      <c r="K49" s="30"/>
      <c r="L49" s="35">
        <f t="shared" si="0"/>
        <v>0</v>
      </c>
      <c r="M49" s="63"/>
    </row>
    <row r="50" spans="1:13" ht="111" customHeight="1" thickBot="1" x14ac:dyDescent="0.3">
      <c r="A50" s="50">
        <v>29</v>
      </c>
      <c r="B50" s="87" t="s">
        <v>123</v>
      </c>
      <c r="C50" s="89" t="s">
        <v>124</v>
      </c>
      <c r="D50" s="90" t="s">
        <v>125</v>
      </c>
      <c r="E50" s="83" t="s">
        <v>36</v>
      </c>
      <c r="F50" s="47" t="s">
        <v>41</v>
      </c>
      <c r="G50" s="29"/>
      <c r="H50" s="34"/>
      <c r="I50" s="34"/>
      <c r="J50" s="49">
        <v>1</v>
      </c>
      <c r="K50" s="30"/>
      <c r="L50" s="35">
        <f t="shared" si="0"/>
        <v>0</v>
      </c>
      <c r="M50" s="64"/>
    </row>
    <row r="51" spans="1:13" ht="31.9" customHeight="1" x14ac:dyDescent="0.25">
      <c r="A51" s="76" t="s">
        <v>18</v>
      </c>
      <c r="B51" s="85"/>
      <c r="C51" s="85"/>
      <c r="D51" s="86"/>
      <c r="E51" s="42"/>
      <c r="F51" s="18"/>
      <c r="G51" s="18"/>
      <c r="H51" s="18"/>
      <c r="I51" s="18"/>
      <c r="J51" s="43">
        <f>SUM(J22:J50)</f>
        <v>3721</v>
      </c>
      <c r="K51" s="23"/>
      <c r="L51" s="44">
        <f>SUM(L22:L50)</f>
        <v>0</v>
      </c>
      <c r="M51" s="27"/>
    </row>
    <row r="52" spans="1:13" ht="63.6" customHeight="1" x14ac:dyDescent="0.25">
      <c r="B52" s="57" t="s">
        <v>15</v>
      </c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</row>
    <row r="53" spans="1:13" ht="114" customHeight="1" x14ac:dyDescent="0.25">
      <c r="B53" s="61" t="s">
        <v>37</v>
      </c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4" spans="1:13" ht="128.44999999999999" customHeight="1" x14ac:dyDescent="0.25"/>
    <row r="55" spans="1:13" x14ac:dyDescent="0.25"/>
    <row r="56" spans="1:13" x14ac:dyDescent="0.25"/>
    <row r="57" spans="1:13" x14ac:dyDescent="0.25"/>
    <row r="58" spans="1:13" x14ac:dyDescent="0.25"/>
    <row r="59" spans="1:13" x14ac:dyDescent="0.25"/>
    <row r="60" spans="1:13" x14ac:dyDescent="0.25"/>
    <row r="61" spans="1:13" x14ac:dyDescent="0.25"/>
    <row r="62" spans="1:13" x14ac:dyDescent="0.25"/>
    <row r="63" spans="1:13" x14ac:dyDescent="0.25"/>
    <row r="64" spans="1:13" x14ac:dyDescent="0.25"/>
    <row r="65" spans="2:13" x14ac:dyDescent="0.25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</row>
    <row r="66" spans="2:13" x14ac:dyDescent="0.25"/>
    <row r="67" spans="2:13" x14ac:dyDescent="0.25"/>
    <row r="68" spans="2:13" x14ac:dyDescent="0.25"/>
    <row r="69" spans="2:13" x14ac:dyDescent="0.25"/>
    <row r="70" spans="2:13" x14ac:dyDescent="0.25"/>
    <row r="71" spans="2:13" x14ac:dyDescent="0.25"/>
    <row r="72" spans="2:13" x14ac:dyDescent="0.25"/>
    <row r="73" spans="2:13" x14ac:dyDescent="0.25"/>
    <row r="74" spans="2:13" x14ac:dyDescent="0.25"/>
    <row r="75" spans="2:13" x14ac:dyDescent="0.25"/>
    <row r="76" spans="2:13" x14ac:dyDescent="0.25"/>
    <row r="77" spans="2:13" x14ac:dyDescent="0.25"/>
    <row r="78" spans="2:13" x14ac:dyDescent="0.25"/>
    <row r="79" spans="2:13" x14ac:dyDescent="0.25"/>
    <row r="80" spans="2:13" x14ac:dyDescent="0.25"/>
    <row r="81" x14ac:dyDescent="0.25"/>
    <row r="82" x14ac:dyDescent="0.25"/>
    <row r="83" x14ac:dyDescent="0.25"/>
    <row r="84" x14ac:dyDescent="0.25"/>
    <row r="85" x14ac:dyDescent="0.25"/>
    <row r="86" x14ac:dyDescent="0.25"/>
  </sheetData>
  <mergeCells count="18">
    <mergeCell ref="C11:G11"/>
    <mergeCell ref="C13:G13"/>
    <mergeCell ref="B52:M52"/>
    <mergeCell ref="C18:G18"/>
    <mergeCell ref="B53:M53"/>
    <mergeCell ref="M22:M50"/>
    <mergeCell ref="D5:F5"/>
    <mergeCell ref="B6:F6"/>
    <mergeCell ref="B7:F7"/>
    <mergeCell ref="B8:F8"/>
    <mergeCell ref="C9:G9"/>
    <mergeCell ref="C10:G10"/>
    <mergeCell ref="C17:G17"/>
    <mergeCell ref="A51:D51"/>
    <mergeCell ref="C16:G16"/>
    <mergeCell ref="C14:G14"/>
    <mergeCell ref="C15:G15"/>
    <mergeCell ref="C12:G1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Лист1!$A$1:$A$5</xm:f>
          </x14:formula1>
          <xm:sqref>H24:H50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topLeftCell="A9" workbookViewId="0">
      <selection activeCell="H16" sqref="H16"/>
    </sheetView>
  </sheetViews>
  <sheetFormatPr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2023-01-31T12:42:51Z</cp:lastPrinted>
  <dcterms:created xsi:type="dcterms:W3CDTF">2022-06-08T15:50:48Z</dcterms:created>
  <dcterms:modified xsi:type="dcterms:W3CDTF">2026-11-06T13:38:20Z</dcterms:modified>
</cp:coreProperties>
</file>